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showInkAnnotation="0" autoCompressPictures="0" defaultThemeVersion="166925"/>
  <mc:AlternateContent xmlns:mc="http://schemas.openxmlformats.org/markup-compatibility/2006">
    <mc:Choice Requires="x15">
      <x15ac:absPath xmlns:x15ac="http://schemas.microsoft.com/office/spreadsheetml/2010/11/ac" url="Z:\CFR\CFR External Reporting\Quarter Close\Press Release\FINAL Press Release Tables\FY2019\Q3'19\"/>
    </mc:Choice>
  </mc:AlternateContent>
  <xr:revisionPtr revIDLastSave="0" documentId="13_ncr:1_{F081476A-CC9B-4545-B091-13A304B2DD6E}" xr6:coauthVersionLast="41" xr6:coauthVersionMax="41" xr10:uidLastSave="{00000000-0000-0000-0000-000000000000}"/>
  <bookViews>
    <workbookView xWindow="-120" yWindow="-120" windowWidth="29040" windowHeight="15840" tabRatio="829" xr2:uid="{00000000-000D-0000-FFFF-FFFF00000000}"/>
  </bookViews>
  <sheets>
    <sheet name="Index" sheetId="24" r:id="rId1"/>
    <sheet name="QTD P&amp;L" sheetId="54" r:id="rId2"/>
    <sheet name="YTD P&amp;L" sheetId="55" r:id="rId3"/>
    <sheet name="Comprehensive Income" sheetId="12" r:id="rId4"/>
    <sheet name="Balance Sheet" sheetId="56" r:id="rId5"/>
    <sheet name="Cash flow" sheetId="63" r:id="rId6"/>
    <sheet name="CSG" sheetId="13" r:id="rId7"/>
    <sheet name="EISG" sheetId="14" r:id="rId8"/>
    <sheet name="ISG" sheetId="15" r:id="rId9"/>
    <sheet name="Non-GAAP GP &amp; OM Recon" sheetId="16" r:id="rId10"/>
    <sheet name="Non-GAAP OpEx &amp; Other Inc Recon" sheetId="17" r:id="rId11"/>
    <sheet name="Non-GAAP Net Inc and EPS Recon" sheetId="65" r:id="rId12"/>
    <sheet name="Rev guidance &amp; non GAAP core" sheetId="58" r:id="rId13"/>
    <sheet name="NonGAAP Rev by Segment Recon" sheetId="60" r:id="rId14"/>
    <sheet name="NonGAAP Rev by Region Recon" sheetId="59" r:id="rId15"/>
    <sheet name="NonGAAP Rev by Seg &amp;RegionYoY" sheetId="67" r:id="rId16"/>
    <sheet name="Core Revenue by Segment &amp;Region" sheetId="68" r:id="rId17"/>
    <sheet name="Non-GAAP Submarket Rev Recon" sheetId="69" r:id="rId18"/>
    <sheet name="ADG Core revenue" sheetId="70" r:id="rId19"/>
    <sheet name="Free Cash" sheetId="71" r:id="rId20"/>
    <sheet name="ROIC " sheetId="72" r:id="rId21"/>
    <sheet name="Non-GAAP fin measures" sheetId="66"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_______Key2" localSheetId="20" hidden="1">#REF!</definedName>
    <definedName name="________Key2" hidden="1">#REF!</definedName>
    <definedName name="_______Key2" localSheetId="20" hidden="1">#REF!</definedName>
    <definedName name="_______Key2" hidden="1">#REF!</definedName>
    <definedName name="______Key2" localSheetId="20" hidden="1">#REF!</definedName>
    <definedName name="______Key2" hidden="1">#REF!</definedName>
    <definedName name="_____Key2" hidden="1">#REF!</definedName>
    <definedName name="____Key2" hidden="1">#REF!</definedName>
    <definedName name="___1__123Graph_A圖表_1" hidden="1">#REF!</definedName>
    <definedName name="___2__123Graph_A圖表_2" hidden="1">#REF!</definedName>
    <definedName name="___3__123Graph_B圖表_1" hidden="1">#REF!</definedName>
    <definedName name="___4__123Graph_B圖表_2" hidden="1">#REF!</definedName>
    <definedName name="___5__123Graph_C圖表_1" hidden="1">#REF!</definedName>
    <definedName name="___6__123Graph_C圖表_2" hidden="1">#REF!</definedName>
    <definedName name="___7__123Graph_D圖表_1" hidden="1">'[1]OH-4011管報'!$T$49:$AE$49</definedName>
    <definedName name="___8__123Graph_X圖表_1" hidden="1">#REF!</definedName>
    <definedName name="___9__123Graph_X圖表_2" hidden="1">#REF!</definedName>
    <definedName name="___Key2" hidden="1">#REF!</definedName>
    <definedName name="__1__123Graph_A圖表_1" hidden="1">#REF!</definedName>
    <definedName name="__123Graph_A" hidden="1">[2]Bayerische!$D$18:$D$402</definedName>
    <definedName name="__123Graph_ASLEFFR78" hidden="1">[2]Bayerische!$D$18:$D$402</definedName>
    <definedName name="__123Graph_B" hidden="1">[2]Bayerische!$G$18:$G$402</definedName>
    <definedName name="__123Graph_BSLEFFR78" hidden="1">[2]Bayerische!$G$18:$G$402</definedName>
    <definedName name="__123Graph_C" hidden="1">[2]Bayerische!$J$18:$J$402</definedName>
    <definedName name="__123Graph_CSLEFFR78" hidden="1">[2]Bayerische!$J$18:$J$402</definedName>
    <definedName name="__123Graph_D" hidden="1">[2]Bayerische!$K$18:$K$402</definedName>
    <definedName name="__123Graph_DSLEFFR78" hidden="1">[2]Bayerische!$K$18:$K$402</definedName>
    <definedName name="__123Graph_X" hidden="1">[2]Bayerische!$B$18:$B$402</definedName>
    <definedName name="__123Graph_XSLEFFR78" hidden="1">[2]Bayerische!$B$18:$B$402</definedName>
    <definedName name="__2__123Graph_A圖表_2" hidden="1">#REF!</definedName>
    <definedName name="__3__123Graph_B圖表_1" hidden="1">#REF!</definedName>
    <definedName name="__4__123Graph_B圖表_2" hidden="1">#REF!</definedName>
    <definedName name="__5__123Graph_C圖表_1" hidden="1">#REF!</definedName>
    <definedName name="__6__123Graph_C圖表_2" hidden="1">#REF!</definedName>
    <definedName name="__7__123Graph_D圖表_1" hidden="1">'[1]OH-4011管報'!$T$49:$AE$49</definedName>
    <definedName name="__8__123Graph_X圖表_1" hidden="1">#REF!</definedName>
    <definedName name="__9__123Graph_X圖表_2" hidden="1">#REF!</definedName>
    <definedName name="__FDS_HYPERLINK_TOGGLE_STATE__" hidden="1">"ON"</definedName>
    <definedName name="__FDS_UNIQUE_RANGE_ID_GENERATOR_COUNTER" hidden="1">1</definedName>
    <definedName name="__Key2" hidden="1">#REF!</definedName>
    <definedName name="_1__123Graph_A圖表_1" hidden="1">#REF!</definedName>
    <definedName name="_2__123Graph_A圖表_2" hidden="1">#REF!</definedName>
    <definedName name="_3__123Graph_B圖表_1" hidden="1">#REF!</definedName>
    <definedName name="_4__123Graph_B圖表_2" hidden="1">#REF!</definedName>
    <definedName name="_5__123Graph_C圖表_1" hidden="1">#REF!</definedName>
    <definedName name="_6__123Graph_C圖表_2" hidden="1">#REF!</definedName>
    <definedName name="_7__123Graph_D圖表_1" hidden="1">'[3]OH-4011管報'!$T$49:$AE$49</definedName>
    <definedName name="_8__123Graph_X圖表_1" hidden="1">#REF!</definedName>
    <definedName name="_9__123Graph_X圖表_2" hidden="1">#REF!</definedName>
    <definedName name="_a1" localSheetId="20" hidden="1">{#N/A,#N/A,FALSE,"Synth";"parc_DC",#N/A,FALSE,"parc";#N/A,#N/A,FALSE,"CA prest";#N/A,#N/A,FALSE,"Ratio CA";#N/A,#N/A,FALSE,"Trafic";"CR_GSM_acté_DC",#N/A,FALSE,"CR GSM_acté";#N/A,#N/A,FALSE,"Abonnés";#N/A,#N/A,FALSE,"Créances";#N/A,#N/A,FALSE,"Effectifs"}</definedName>
    <definedName name="_a1" hidden="1">{#N/A,#N/A,FALSE,"Synth";"parc_DC",#N/A,FALSE,"parc";#N/A,#N/A,FALSE,"CA prest";#N/A,#N/A,FALSE,"Ratio CA";#N/A,#N/A,FALSE,"Trafic";"CR_GSM_acté_DC",#N/A,FALSE,"CR GSM_acté";#N/A,#N/A,FALSE,"Abonnés";#N/A,#N/A,FALSE,"Créances";#N/A,#N/A,FALSE,"Effectifs"}</definedName>
    <definedName name="_a1_1" localSheetId="20" hidden="1">{#N/A,#N/A,FALSE,"Synth";"parc_DC",#N/A,FALSE,"parc";#N/A,#N/A,FALSE,"CA prest";#N/A,#N/A,FALSE,"Ratio CA";#N/A,#N/A,FALSE,"Trafic";"CR_GSM_acté_DC",#N/A,FALSE,"CR GSM_acté";#N/A,#N/A,FALSE,"Abonnés";#N/A,#N/A,FALSE,"Créances";#N/A,#N/A,FALSE,"Effectifs"}</definedName>
    <definedName name="_a1_1" hidden="1">{#N/A,#N/A,FALSE,"Synth";"parc_DC",#N/A,FALSE,"parc";#N/A,#N/A,FALSE,"CA prest";#N/A,#N/A,FALSE,"Ratio CA";#N/A,#N/A,FALSE,"Trafic";"CR_GSM_acté_DC",#N/A,FALSE,"CR GSM_acté";#N/A,#N/A,FALSE,"Abonnés";#N/A,#N/A,FALSE,"Créances";#N/A,#N/A,FALSE,"Effectifs"}</definedName>
    <definedName name="_a1_1_1" localSheetId="20" hidden="1">{#N/A,#N/A,FALSE,"Synth";"parc_DC",#N/A,FALSE,"parc";#N/A,#N/A,FALSE,"CA prest";#N/A,#N/A,FALSE,"Ratio CA";#N/A,#N/A,FALSE,"Trafic";"CR_GSM_acté_DC",#N/A,FALSE,"CR GSM_acté";#N/A,#N/A,FALSE,"Abonnés";#N/A,#N/A,FALSE,"Créances";#N/A,#N/A,FALSE,"Effectifs"}</definedName>
    <definedName name="_a1_1_1" hidden="1">{#N/A,#N/A,FALSE,"Synth";"parc_DC",#N/A,FALSE,"parc";#N/A,#N/A,FALSE,"CA prest";#N/A,#N/A,FALSE,"Ratio CA";#N/A,#N/A,FALSE,"Trafic";"CR_GSM_acté_DC",#N/A,FALSE,"CR GSM_acté";#N/A,#N/A,FALSE,"Abonnés";#N/A,#N/A,FALSE,"Créances";#N/A,#N/A,FALSE,"Effectifs"}</definedName>
    <definedName name="_a1_1_2" localSheetId="20" hidden="1">{#N/A,#N/A,FALSE,"Synth";"parc_DC",#N/A,FALSE,"parc";#N/A,#N/A,FALSE,"CA prest";#N/A,#N/A,FALSE,"Ratio CA";#N/A,#N/A,FALSE,"Trafic";"CR_GSM_acté_DC",#N/A,FALSE,"CR GSM_acté";#N/A,#N/A,FALSE,"Abonnés";#N/A,#N/A,FALSE,"Créances";#N/A,#N/A,FALSE,"Effectifs"}</definedName>
    <definedName name="_a1_1_2" hidden="1">{#N/A,#N/A,FALSE,"Synth";"parc_DC",#N/A,FALSE,"parc";#N/A,#N/A,FALSE,"CA prest";#N/A,#N/A,FALSE,"Ratio CA";#N/A,#N/A,FALSE,"Trafic";"CR_GSM_acté_DC",#N/A,FALSE,"CR GSM_acté";#N/A,#N/A,FALSE,"Abonnés";#N/A,#N/A,FALSE,"Créances";#N/A,#N/A,FALSE,"Effectifs"}</definedName>
    <definedName name="_a1_1_3" localSheetId="20" hidden="1">{#N/A,#N/A,FALSE,"Synth";"parc_DC",#N/A,FALSE,"parc";#N/A,#N/A,FALSE,"CA prest";#N/A,#N/A,FALSE,"Ratio CA";#N/A,#N/A,FALSE,"Trafic";"CR_GSM_acté_DC",#N/A,FALSE,"CR GSM_acté";#N/A,#N/A,FALSE,"Abonnés";#N/A,#N/A,FALSE,"Créances";#N/A,#N/A,FALSE,"Effectifs"}</definedName>
    <definedName name="_a1_1_3" hidden="1">{#N/A,#N/A,FALSE,"Synth";"parc_DC",#N/A,FALSE,"parc";#N/A,#N/A,FALSE,"CA prest";#N/A,#N/A,FALSE,"Ratio CA";#N/A,#N/A,FALSE,"Trafic";"CR_GSM_acté_DC",#N/A,FALSE,"CR GSM_acté";#N/A,#N/A,FALSE,"Abonnés";#N/A,#N/A,FALSE,"Créances";#N/A,#N/A,FALSE,"Effectifs"}</definedName>
    <definedName name="_a1_1_4" localSheetId="20" hidden="1">{#N/A,#N/A,FALSE,"Synth";"parc_DC",#N/A,FALSE,"parc";#N/A,#N/A,FALSE,"CA prest";#N/A,#N/A,FALSE,"Ratio CA";#N/A,#N/A,FALSE,"Trafic";"CR_GSM_acté_DC",#N/A,FALSE,"CR GSM_acté";#N/A,#N/A,FALSE,"Abonnés";#N/A,#N/A,FALSE,"Créances";#N/A,#N/A,FALSE,"Effectifs"}</definedName>
    <definedName name="_a1_1_4" hidden="1">{#N/A,#N/A,FALSE,"Synth";"parc_DC",#N/A,FALSE,"parc";#N/A,#N/A,FALSE,"CA prest";#N/A,#N/A,FALSE,"Ratio CA";#N/A,#N/A,FALSE,"Trafic";"CR_GSM_acté_DC",#N/A,FALSE,"CR GSM_acté";#N/A,#N/A,FALSE,"Abonnés";#N/A,#N/A,FALSE,"Créances";#N/A,#N/A,FALSE,"Effectifs"}</definedName>
    <definedName name="_a1_1_5" localSheetId="20" hidden="1">{#N/A,#N/A,FALSE,"Synth";"parc_DC",#N/A,FALSE,"parc";#N/A,#N/A,FALSE,"CA prest";#N/A,#N/A,FALSE,"Ratio CA";#N/A,#N/A,FALSE,"Trafic";"CR_GSM_acté_DC",#N/A,FALSE,"CR GSM_acté";#N/A,#N/A,FALSE,"Abonnés";#N/A,#N/A,FALSE,"Créances";#N/A,#N/A,FALSE,"Effectifs"}</definedName>
    <definedName name="_a1_1_5" hidden="1">{#N/A,#N/A,FALSE,"Synth";"parc_DC",#N/A,FALSE,"parc";#N/A,#N/A,FALSE,"CA prest";#N/A,#N/A,FALSE,"Ratio CA";#N/A,#N/A,FALSE,"Trafic";"CR_GSM_acté_DC",#N/A,FALSE,"CR GSM_acté";#N/A,#N/A,FALSE,"Abonnés";#N/A,#N/A,FALSE,"Créances";#N/A,#N/A,FALSE,"Effectifs"}</definedName>
    <definedName name="_a1_2" localSheetId="20" hidden="1">{#N/A,#N/A,FALSE,"Synth";"parc_DC",#N/A,FALSE,"parc";#N/A,#N/A,FALSE,"CA prest";#N/A,#N/A,FALSE,"Ratio CA";#N/A,#N/A,FALSE,"Trafic";"CR_GSM_acté_DC",#N/A,FALSE,"CR GSM_acté";#N/A,#N/A,FALSE,"Abonnés";#N/A,#N/A,FALSE,"Créances";#N/A,#N/A,FALSE,"Effectifs"}</definedName>
    <definedName name="_a1_2" hidden="1">{#N/A,#N/A,FALSE,"Synth";"parc_DC",#N/A,FALSE,"parc";#N/A,#N/A,FALSE,"CA prest";#N/A,#N/A,FALSE,"Ratio CA";#N/A,#N/A,FALSE,"Trafic";"CR_GSM_acté_DC",#N/A,FALSE,"CR GSM_acté";#N/A,#N/A,FALSE,"Abonnés";#N/A,#N/A,FALSE,"Créances";#N/A,#N/A,FALSE,"Effectifs"}</definedName>
    <definedName name="_a1_2_1" localSheetId="20" hidden="1">{#N/A,#N/A,FALSE,"Synth";"parc_DC",#N/A,FALSE,"parc";#N/A,#N/A,FALSE,"CA prest";#N/A,#N/A,FALSE,"Ratio CA";#N/A,#N/A,FALSE,"Trafic";"CR_GSM_acté_DC",#N/A,FALSE,"CR GSM_acté";#N/A,#N/A,FALSE,"Abonnés";#N/A,#N/A,FALSE,"Créances";#N/A,#N/A,FALSE,"Effectifs"}</definedName>
    <definedName name="_a1_2_1" hidden="1">{#N/A,#N/A,FALSE,"Synth";"parc_DC",#N/A,FALSE,"parc";#N/A,#N/A,FALSE,"CA prest";#N/A,#N/A,FALSE,"Ratio CA";#N/A,#N/A,FALSE,"Trafic";"CR_GSM_acté_DC",#N/A,FALSE,"CR GSM_acté";#N/A,#N/A,FALSE,"Abonnés";#N/A,#N/A,FALSE,"Créances";#N/A,#N/A,FALSE,"Effectifs"}</definedName>
    <definedName name="_a1_2_2" localSheetId="20" hidden="1">{#N/A,#N/A,FALSE,"Synth";"parc_DC",#N/A,FALSE,"parc";#N/A,#N/A,FALSE,"CA prest";#N/A,#N/A,FALSE,"Ratio CA";#N/A,#N/A,FALSE,"Trafic";"CR_GSM_acté_DC",#N/A,FALSE,"CR GSM_acté";#N/A,#N/A,FALSE,"Abonnés";#N/A,#N/A,FALSE,"Créances";#N/A,#N/A,FALSE,"Effectifs"}</definedName>
    <definedName name="_a1_2_2" hidden="1">{#N/A,#N/A,FALSE,"Synth";"parc_DC",#N/A,FALSE,"parc";#N/A,#N/A,FALSE,"CA prest";#N/A,#N/A,FALSE,"Ratio CA";#N/A,#N/A,FALSE,"Trafic";"CR_GSM_acté_DC",#N/A,FALSE,"CR GSM_acté";#N/A,#N/A,FALSE,"Abonnés";#N/A,#N/A,FALSE,"Créances";#N/A,#N/A,FALSE,"Effectifs"}</definedName>
    <definedName name="_a1_2_3" localSheetId="20" hidden="1">{#N/A,#N/A,FALSE,"Synth";"parc_DC",#N/A,FALSE,"parc";#N/A,#N/A,FALSE,"CA prest";#N/A,#N/A,FALSE,"Ratio CA";#N/A,#N/A,FALSE,"Trafic";"CR_GSM_acté_DC",#N/A,FALSE,"CR GSM_acté";#N/A,#N/A,FALSE,"Abonnés";#N/A,#N/A,FALSE,"Créances";#N/A,#N/A,FALSE,"Effectifs"}</definedName>
    <definedName name="_a1_2_3" hidden="1">{#N/A,#N/A,FALSE,"Synth";"parc_DC",#N/A,FALSE,"parc";#N/A,#N/A,FALSE,"CA prest";#N/A,#N/A,FALSE,"Ratio CA";#N/A,#N/A,FALSE,"Trafic";"CR_GSM_acté_DC",#N/A,FALSE,"CR GSM_acté";#N/A,#N/A,FALSE,"Abonnés";#N/A,#N/A,FALSE,"Créances";#N/A,#N/A,FALSE,"Effectifs"}</definedName>
    <definedName name="_a1_2_4" localSheetId="20" hidden="1">{#N/A,#N/A,FALSE,"Synth";"parc_DC",#N/A,FALSE,"parc";#N/A,#N/A,FALSE,"CA prest";#N/A,#N/A,FALSE,"Ratio CA";#N/A,#N/A,FALSE,"Trafic";"CR_GSM_acté_DC",#N/A,FALSE,"CR GSM_acté";#N/A,#N/A,FALSE,"Abonnés";#N/A,#N/A,FALSE,"Créances";#N/A,#N/A,FALSE,"Effectifs"}</definedName>
    <definedName name="_a1_2_4" hidden="1">{#N/A,#N/A,FALSE,"Synth";"parc_DC",#N/A,FALSE,"parc";#N/A,#N/A,FALSE,"CA prest";#N/A,#N/A,FALSE,"Ratio CA";#N/A,#N/A,FALSE,"Trafic";"CR_GSM_acté_DC",#N/A,FALSE,"CR GSM_acté";#N/A,#N/A,FALSE,"Abonnés";#N/A,#N/A,FALSE,"Créances";#N/A,#N/A,FALSE,"Effectifs"}</definedName>
    <definedName name="_a1_3" localSheetId="20" hidden="1">{#N/A,#N/A,FALSE,"Synth";"parc_DC",#N/A,FALSE,"parc";#N/A,#N/A,FALSE,"CA prest";#N/A,#N/A,FALSE,"Ratio CA";#N/A,#N/A,FALSE,"Trafic";"CR_GSM_acté_DC",#N/A,FALSE,"CR GSM_acté";#N/A,#N/A,FALSE,"Abonnés";#N/A,#N/A,FALSE,"Créances";#N/A,#N/A,FALSE,"Effectifs"}</definedName>
    <definedName name="_a1_3" hidden="1">{#N/A,#N/A,FALSE,"Synth";"parc_DC",#N/A,FALSE,"parc";#N/A,#N/A,FALSE,"CA prest";#N/A,#N/A,FALSE,"Ratio CA";#N/A,#N/A,FALSE,"Trafic";"CR_GSM_acté_DC",#N/A,FALSE,"CR GSM_acté";#N/A,#N/A,FALSE,"Abonnés";#N/A,#N/A,FALSE,"Créances";#N/A,#N/A,FALSE,"Effectifs"}</definedName>
    <definedName name="_a1_3_1" localSheetId="20" hidden="1">{#N/A,#N/A,FALSE,"Synth";"parc_DC",#N/A,FALSE,"parc";#N/A,#N/A,FALSE,"CA prest";#N/A,#N/A,FALSE,"Ratio CA";#N/A,#N/A,FALSE,"Trafic";"CR_GSM_acté_DC",#N/A,FALSE,"CR GSM_acté";#N/A,#N/A,FALSE,"Abonnés";#N/A,#N/A,FALSE,"Créances";#N/A,#N/A,FALSE,"Effectifs"}</definedName>
    <definedName name="_a1_3_1" hidden="1">{#N/A,#N/A,FALSE,"Synth";"parc_DC",#N/A,FALSE,"parc";#N/A,#N/A,FALSE,"CA prest";#N/A,#N/A,FALSE,"Ratio CA";#N/A,#N/A,FALSE,"Trafic";"CR_GSM_acté_DC",#N/A,FALSE,"CR GSM_acté";#N/A,#N/A,FALSE,"Abonnés";#N/A,#N/A,FALSE,"Créances";#N/A,#N/A,FALSE,"Effectifs"}</definedName>
    <definedName name="_a1_3_2" localSheetId="20" hidden="1">{#N/A,#N/A,FALSE,"Synth";"parc_DC",#N/A,FALSE,"parc";#N/A,#N/A,FALSE,"CA prest";#N/A,#N/A,FALSE,"Ratio CA";#N/A,#N/A,FALSE,"Trafic";"CR_GSM_acté_DC",#N/A,FALSE,"CR GSM_acté";#N/A,#N/A,FALSE,"Abonnés";#N/A,#N/A,FALSE,"Créances";#N/A,#N/A,FALSE,"Effectifs"}</definedName>
    <definedName name="_a1_3_2" hidden="1">{#N/A,#N/A,FALSE,"Synth";"parc_DC",#N/A,FALSE,"parc";#N/A,#N/A,FALSE,"CA prest";#N/A,#N/A,FALSE,"Ratio CA";#N/A,#N/A,FALSE,"Trafic";"CR_GSM_acté_DC",#N/A,FALSE,"CR GSM_acté";#N/A,#N/A,FALSE,"Abonnés";#N/A,#N/A,FALSE,"Créances";#N/A,#N/A,FALSE,"Effectifs"}</definedName>
    <definedName name="_a1_3_3" localSheetId="20" hidden="1">{#N/A,#N/A,FALSE,"Synth";"parc_DC",#N/A,FALSE,"parc";#N/A,#N/A,FALSE,"CA prest";#N/A,#N/A,FALSE,"Ratio CA";#N/A,#N/A,FALSE,"Trafic";"CR_GSM_acté_DC",#N/A,FALSE,"CR GSM_acté";#N/A,#N/A,FALSE,"Abonnés";#N/A,#N/A,FALSE,"Créances";#N/A,#N/A,FALSE,"Effectifs"}</definedName>
    <definedName name="_a1_3_3" hidden="1">{#N/A,#N/A,FALSE,"Synth";"parc_DC",#N/A,FALSE,"parc";#N/A,#N/A,FALSE,"CA prest";#N/A,#N/A,FALSE,"Ratio CA";#N/A,#N/A,FALSE,"Trafic";"CR_GSM_acté_DC",#N/A,FALSE,"CR GSM_acté";#N/A,#N/A,FALSE,"Abonnés";#N/A,#N/A,FALSE,"Créances";#N/A,#N/A,FALSE,"Effectifs"}</definedName>
    <definedName name="_a1_3_4" localSheetId="20" hidden="1">{#N/A,#N/A,FALSE,"Synth";"parc_DC",#N/A,FALSE,"parc";#N/A,#N/A,FALSE,"CA prest";#N/A,#N/A,FALSE,"Ratio CA";#N/A,#N/A,FALSE,"Trafic";"CR_GSM_acté_DC",#N/A,FALSE,"CR GSM_acté";#N/A,#N/A,FALSE,"Abonnés";#N/A,#N/A,FALSE,"Créances";#N/A,#N/A,FALSE,"Effectifs"}</definedName>
    <definedName name="_a1_3_4" hidden="1">{#N/A,#N/A,FALSE,"Synth";"parc_DC",#N/A,FALSE,"parc";#N/A,#N/A,FALSE,"CA prest";#N/A,#N/A,FALSE,"Ratio CA";#N/A,#N/A,FALSE,"Trafic";"CR_GSM_acté_DC",#N/A,FALSE,"CR GSM_acté";#N/A,#N/A,FALSE,"Abonnés";#N/A,#N/A,FALSE,"Créances";#N/A,#N/A,FALSE,"Effectifs"}</definedName>
    <definedName name="_a1_4" localSheetId="20" hidden="1">{#N/A,#N/A,FALSE,"Synth";"parc_DC",#N/A,FALSE,"parc";#N/A,#N/A,FALSE,"CA prest";#N/A,#N/A,FALSE,"Ratio CA";#N/A,#N/A,FALSE,"Trafic";"CR_GSM_acté_DC",#N/A,FALSE,"CR GSM_acté";#N/A,#N/A,FALSE,"Abonnés";#N/A,#N/A,FALSE,"Créances";#N/A,#N/A,FALSE,"Effectifs"}</definedName>
    <definedName name="_a1_4" hidden="1">{#N/A,#N/A,FALSE,"Synth";"parc_DC",#N/A,FALSE,"parc";#N/A,#N/A,FALSE,"CA prest";#N/A,#N/A,FALSE,"Ratio CA";#N/A,#N/A,FALSE,"Trafic";"CR_GSM_acté_DC",#N/A,FALSE,"CR GSM_acté";#N/A,#N/A,FALSE,"Abonnés";#N/A,#N/A,FALSE,"Créances";#N/A,#N/A,FALSE,"Effectifs"}</definedName>
    <definedName name="_a1_4_1" localSheetId="20" hidden="1">{#N/A,#N/A,FALSE,"Synth";"parc_DC",#N/A,FALSE,"parc";#N/A,#N/A,FALSE,"CA prest";#N/A,#N/A,FALSE,"Ratio CA";#N/A,#N/A,FALSE,"Trafic";"CR_GSM_acté_DC",#N/A,FALSE,"CR GSM_acté";#N/A,#N/A,FALSE,"Abonnés";#N/A,#N/A,FALSE,"Créances";#N/A,#N/A,FALSE,"Effectifs"}</definedName>
    <definedName name="_a1_4_1" hidden="1">{#N/A,#N/A,FALSE,"Synth";"parc_DC",#N/A,FALSE,"parc";#N/A,#N/A,FALSE,"CA prest";#N/A,#N/A,FALSE,"Ratio CA";#N/A,#N/A,FALSE,"Trafic";"CR_GSM_acté_DC",#N/A,FALSE,"CR GSM_acté";#N/A,#N/A,FALSE,"Abonnés";#N/A,#N/A,FALSE,"Créances";#N/A,#N/A,FALSE,"Effectifs"}</definedName>
    <definedName name="_a1_4_2" localSheetId="20" hidden="1">{#N/A,#N/A,FALSE,"Synth";"parc_DC",#N/A,FALSE,"parc";#N/A,#N/A,FALSE,"CA prest";#N/A,#N/A,FALSE,"Ratio CA";#N/A,#N/A,FALSE,"Trafic";"CR_GSM_acté_DC",#N/A,FALSE,"CR GSM_acté";#N/A,#N/A,FALSE,"Abonnés";#N/A,#N/A,FALSE,"Créances";#N/A,#N/A,FALSE,"Effectifs"}</definedName>
    <definedName name="_a1_4_2" hidden="1">{#N/A,#N/A,FALSE,"Synth";"parc_DC",#N/A,FALSE,"parc";#N/A,#N/A,FALSE,"CA prest";#N/A,#N/A,FALSE,"Ratio CA";#N/A,#N/A,FALSE,"Trafic";"CR_GSM_acté_DC",#N/A,FALSE,"CR GSM_acté";#N/A,#N/A,FALSE,"Abonnés";#N/A,#N/A,FALSE,"Créances";#N/A,#N/A,FALSE,"Effectifs"}</definedName>
    <definedName name="_a1_4_3" localSheetId="20" hidden="1">{#N/A,#N/A,FALSE,"Synth";"parc_DC",#N/A,FALSE,"parc";#N/A,#N/A,FALSE,"CA prest";#N/A,#N/A,FALSE,"Ratio CA";#N/A,#N/A,FALSE,"Trafic";"CR_GSM_acté_DC",#N/A,FALSE,"CR GSM_acté";#N/A,#N/A,FALSE,"Abonnés";#N/A,#N/A,FALSE,"Créances";#N/A,#N/A,FALSE,"Effectifs"}</definedName>
    <definedName name="_a1_4_3" hidden="1">{#N/A,#N/A,FALSE,"Synth";"parc_DC",#N/A,FALSE,"parc";#N/A,#N/A,FALSE,"CA prest";#N/A,#N/A,FALSE,"Ratio CA";#N/A,#N/A,FALSE,"Trafic";"CR_GSM_acté_DC",#N/A,FALSE,"CR GSM_acté";#N/A,#N/A,FALSE,"Abonnés";#N/A,#N/A,FALSE,"Créances";#N/A,#N/A,FALSE,"Effectifs"}</definedName>
    <definedName name="_a1_4_4" localSheetId="20" hidden="1">{#N/A,#N/A,FALSE,"Synth";"parc_DC",#N/A,FALSE,"parc";#N/A,#N/A,FALSE,"CA prest";#N/A,#N/A,FALSE,"Ratio CA";#N/A,#N/A,FALSE,"Trafic";"CR_GSM_acté_DC",#N/A,FALSE,"CR GSM_acté";#N/A,#N/A,FALSE,"Abonnés";#N/A,#N/A,FALSE,"Créances";#N/A,#N/A,FALSE,"Effectifs"}</definedName>
    <definedName name="_a1_4_4" hidden="1">{#N/A,#N/A,FALSE,"Synth";"parc_DC",#N/A,FALSE,"parc";#N/A,#N/A,FALSE,"CA prest";#N/A,#N/A,FALSE,"Ratio CA";#N/A,#N/A,FALSE,"Trafic";"CR_GSM_acté_DC",#N/A,FALSE,"CR GSM_acté";#N/A,#N/A,FALSE,"Abonnés";#N/A,#N/A,FALSE,"Créances";#N/A,#N/A,FALSE,"Effectifs"}</definedName>
    <definedName name="_a1_5" localSheetId="20" hidden="1">{#N/A,#N/A,FALSE,"Synth";"parc_DC",#N/A,FALSE,"parc";#N/A,#N/A,FALSE,"CA prest";#N/A,#N/A,FALSE,"Ratio CA";#N/A,#N/A,FALSE,"Trafic";"CR_GSM_acté_DC",#N/A,FALSE,"CR GSM_acté";#N/A,#N/A,FALSE,"Abonnés";#N/A,#N/A,FALSE,"Créances";#N/A,#N/A,FALSE,"Effectifs"}</definedName>
    <definedName name="_a1_5" hidden="1">{#N/A,#N/A,FALSE,"Synth";"parc_DC",#N/A,FALSE,"parc";#N/A,#N/A,FALSE,"CA prest";#N/A,#N/A,FALSE,"Ratio CA";#N/A,#N/A,FALSE,"Trafic";"CR_GSM_acté_DC",#N/A,FALSE,"CR GSM_acté";#N/A,#N/A,FALSE,"Abonnés";#N/A,#N/A,FALSE,"Créances";#N/A,#N/A,FALSE,"Effectifs"}</definedName>
    <definedName name="_a1_5_1" localSheetId="20" hidden="1">{#N/A,#N/A,FALSE,"Synth";"parc_DC",#N/A,FALSE,"parc";#N/A,#N/A,FALSE,"CA prest";#N/A,#N/A,FALSE,"Ratio CA";#N/A,#N/A,FALSE,"Trafic";"CR_GSM_acté_DC",#N/A,FALSE,"CR GSM_acté";#N/A,#N/A,FALSE,"Abonnés";#N/A,#N/A,FALSE,"Créances";#N/A,#N/A,FALSE,"Effectifs"}</definedName>
    <definedName name="_a1_5_1" hidden="1">{#N/A,#N/A,FALSE,"Synth";"parc_DC",#N/A,FALSE,"parc";#N/A,#N/A,FALSE,"CA prest";#N/A,#N/A,FALSE,"Ratio CA";#N/A,#N/A,FALSE,"Trafic";"CR_GSM_acté_DC",#N/A,FALSE,"CR GSM_acté";#N/A,#N/A,FALSE,"Abonnés";#N/A,#N/A,FALSE,"Créances";#N/A,#N/A,FALSE,"Effectifs"}</definedName>
    <definedName name="_a1_5_2" localSheetId="20" hidden="1">{#N/A,#N/A,FALSE,"Synth";"parc_DC",#N/A,FALSE,"parc";#N/A,#N/A,FALSE,"CA prest";#N/A,#N/A,FALSE,"Ratio CA";#N/A,#N/A,FALSE,"Trafic";"CR_GSM_acté_DC",#N/A,FALSE,"CR GSM_acté";#N/A,#N/A,FALSE,"Abonnés";#N/A,#N/A,FALSE,"Créances";#N/A,#N/A,FALSE,"Effectifs"}</definedName>
    <definedName name="_a1_5_2" hidden="1">{#N/A,#N/A,FALSE,"Synth";"parc_DC",#N/A,FALSE,"parc";#N/A,#N/A,FALSE,"CA prest";#N/A,#N/A,FALSE,"Ratio CA";#N/A,#N/A,FALSE,"Trafic";"CR_GSM_acté_DC",#N/A,FALSE,"CR GSM_acté";#N/A,#N/A,FALSE,"Abonnés";#N/A,#N/A,FALSE,"Créances";#N/A,#N/A,FALSE,"Effectifs"}</definedName>
    <definedName name="_a1_5_3" localSheetId="20" hidden="1">{#N/A,#N/A,FALSE,"Synth";"parc_DC",#N/A,FALSE,"parc";#N/A,#N/A,FALSE,"CA prest";#N/A,#N/A,FALSE,"Ratio CA";#N/A,#N/A,FALSE,"Trafic";"CR_GSM_acté_DC",#N/A,FALSE,"CR GSM_acté";#N/A,#N/A,FALSE,"Abonnés";#N/A,#N/A,FALSE,"Créances";#N/A,#N/A,FALSE,"Effectifs"}</definedName>
    <definedName name="_a1_5_3" hidden="1">{#N/A,#N/A,FALSE,"Synth";"parc_DC",#N/A,FALSE,"parc";#N/A,#N/A,FALSE,"CA prest";#N/A,#N/A,FALSE,"Ratio CA";#N/A,#N/A,FALSE,"Trafic";"CR_GSM_acté_DC",#N/A,FALSE,"CR GSM_acté";#N/A,#N/A,FALSE,"Abonnés";#N/A,#N/A,FALSE,"Créances";#N/A,#N/A,FALSE,"Effectifs"}</definedName>
    <definedName name="_a1_5_4" localSheetId="20" hidden="1">{#N/A,#N/A,FALSE,"Synth";"parc_DC",#N/A,FALSE,"parc";#N/A,#N/A,FALSE,"CA prest";#N/A,#N/A,FALSE,"Ratio CA";#N/A,#N/A,FALSE,"Trafic";"CR_GSM_acté_DC",#N/A,FALSE,"CR GSM_acté";#N/A,#N/A,FALSE,"Abonnés";#N/A,#N/A,FALSE,"Créances";#N/A,#N/A,FALSE,"Effectifs"}</definedName>
    <definedName name="_a1_5_4" hidden="1">{#N/A,#N/A,FALSE,"Synth";"parc_DC",#N/A,FALSE,"parc";#N/A,#N/A,FALSE,"CA prest";#N/A,#N/A,FALSE,"Ratio CA";#N/A,#N/A,FALSE,"Trafic";"CR_GSM_acté_DC",#N/A,FALSE,"CR GSM_acté";#N/A,#N/A,FALSE,"Abonnés";#N/A,#N/A,FALSE,"Créances";#N/A,#N/A,FALSE,"Effectifs"}</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BQ4.1" hidden="1">#REF!</definedName>
    <definedName name="_Fill" hidden="1">[4]TTU!#REF!</definedName>
    <definedName name="_Key1" hidden="1">'[5]TABLE OF CONTENTS'!#REF!</definedName>
    <definedName name="_Key2" hidden="1">#REF!</definedName>
    <definedName name="_Order1" hidden="1">255</definedName>
    <definedName name="_Order2" hidden="1">255</definedName>
    <definedName name="_r"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1"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2"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3"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4"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4"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5"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1_5"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_1"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_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_2"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_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_3"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_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_4"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2_4"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_1"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_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_2"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_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_3"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_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_4"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3_4"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_1"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_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_2"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_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_3"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_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_4"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4_4"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_1"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_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_2"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_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_3"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_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_4"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_5_4"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egression_Int" hidden="1">1</definedName>
    <definedName name="_Regression_Out" hidden="1">#REF!</definedName>
    <definedName name="_Regression_X" hidden="1">#REF!</definedName>
    <definedName name="_Regression_Y" hidden="1">#REF!</definedName>
    <definedName name="_Sort" hidden="1">#N/A</definedName>
    <definedName name="_Sort_a" hidden="1">#REF!</definedName>
    <definedName name="_SORT1" hidden="1">#REF!</definedName>
    <definedName name="_Table2_In1" hidden="1">[6]Warrants!#REF!</definedName>
    <definedName name="_Table2_In2" hidden="1">#REF!</definedName>
    <definedName name="_Table2_Out" hidden="1">[6]Warrants!#REF!</definedName>
    <definedName name="a_1" localSheetId="20" hidden="1">{#N/A,#N/A,FALSE,"T9153";#N/A,#N/A,FALSE,"T9156";#N/A,#N/A,FALSE,"T9157";#N/A,#N/A,FALSE,"T9341";#N/A,#N/A,FALSE,"T9342";#N/A,#N/A,FALSE,"T9343";#N/A,#N/A,FALSE,"T9345";#N/A,#N/A,FALSE,"T9346";#N/A,#N/A,FALSE,"T9348";#N/A,#N/A,FALSE,"T9349";#N/A,#N/A,FALSE,"T9350";#N/A,#N/A,FALSE,"T9351";#N/A,#N/A,FALSE,"T9352";#N/A,#N/A,FALSE,"T9355"}</definedName>
    <definedName name="a_1" hidden="1">{#N/A,#N/A,FALSE,"T9153";#N/A,#N/A,FALSE,"T9156";#N/A,#N/A,FALSE,"T9157";#N/A,#N/A,FALSE,"T9341";#N/A,#N/A,FALSE,"T9342";#N/A,#N/A,FALSE,"T9343";#N/A,#N/A,FALSE,"T9345";#N/A,#N/A,FALSE,"T9346";#N/A,#N/A,FALSE,"T9348";#N/A,#N/A,FALSE,"T9349";#N/A,#N/A,FALSE,"T9350";#N/A,#N/A,FALSE,"T9351";#N/A,#N/A,FALSE,"T9352";#N/A,#N/A,FALSE,"T9355"}</definedName>
    <definedName name="a_1_1" localSheetId="20" hidden="1">{#N/A,#N/A,FALSE,"T9153";#N/A,#N/A,FALSE,"T9156";#N/A,#N/A,FALSE,"T9157";#N/A,#N/A,FALSE,"T9341";#N/A,#N/A,FALSE,"T9342";#N/A,#N/A,FALSE,"T9343";#N/A,#N/A,FALSE,"T9345";#N/A,#N/A,FALSE,"T9346";#N/A,#N/A,FALSE,"T9348";#N/A,#N/A,FALSE,"T9349";#N/A,#N/A,FALSE,"T9350";#N/A,#N/A,FALSE,"T9351";#N/A,#N/A,FALSE,"T9352";#N/A,#N/A,FALSE,"T9355"}</definedName>
    <definedName name="a_1_1" hidden="1">{#N/A,#N/A,FALSE,"T9153";#N/A,#N/A,FALSE,"T9156";#N/A,#N/A,FALSE,"T9157";#N/A,#N/A,FALSE,"T9341";#N/A,#N/A,FALSE,"T9342";#N/A,#N/A,FALSE,"T9343";#N/A,#N/A,FALSE,"T9345";#N/A,#N/A,FALSE,"T9346";#N/A,#N/A,FALSE,"T9348";#N/A,#N/A,FALSE,"T9349";#N/A,#N/A,FALSE,"T9350";#N/A,#N/A,FALSE,"T9351";#N/A,#N/A,FALSE,"T9352";#N/A,#N/A,FALSE,"T9355"}</definedName>
    <definedName name="a_1_2" localSheetId="20" hidden="1">{#N/A,#N/A,FALSE,"T9153";#N/A,#N/A,FALSE,"T9156";#N/A,#N/A,FALSE,"T9157";#N/A,#N/A,FALSE,"T9341";#N/A,#N/A,FALSE,"T9342";#N/A,#N/A,FALSE,"T9343";#N/A,#N/A,FALSE,"T9345";#N/A,#N/A,FALSE,"T9346";#N/A,#N/A,FALSE,"T9348";#N/A,#N/A,FALSE,"T9349";#N/A,#N/A,FALSE,"T9350";#N/A,#N/A,FALSE,"T9351";#N/A,#N/A,FALSE,"T9352";#N/A,#N/A,FALSE,"T9355"}</definedName>
    <definedName name="a_1_2" hidden="1">{#N/A,#N/A,FALSE,"T9153";#N/A,#N/A,FALSE,"T9156";#N/A,#N/A,FALSE,"T9157";#N/A,#N/A,FALSE,"T9341";#N/A,#N/A,FALSE,"T9342";#N/A,#N/A,FALSE,"T9343";#N/A,#N/A,FALSE,"T9345";#N/A,#N/A,FALSE,"T9346";#N/A,#N/A,FALSE,"T9348";#N/A,#N/A,FALSE,"T9349";#N/A,#N/A,FALSE,"T9350";#N/A,#N/A,FALSE,"T9351";#N/A,#N/A,FALSE,"T9352";#N/A,#N/A,FALSE,"T9355"}</definedName>
    <definedName name="a_1_3" localSheetId="20" hidden="1">{#N/A,#N/A,FALSE,"T9153";#N/A,#N/A,FALSE,"T9156";#N/A,#N/A,FALSE,"T9157";#N/A,#N/A,FALSE,"T9341";#N/A,#N/A,FALSE,"T9342";#N/A,#N/A,FALSE,"T9343";#N/A,#N/A,FALSE,"T9345";#N/A,#N/A,FALSE,"T9346";#N/A,#N/A,FALSE,"T9348";#N/A,#N/A,FALSE,"T9349";#N/A,#N/A,FALSE,"T9350";#N/A,#N/A,FALSE,"T9351";#N/A,#N/A,FALSE,"T9352";#N/A,#N/A,FALSE,"T9355"}</definedName>
    <definedName name="a_1_3" hidden="1">{#N/A,#N/A,FALSE,"T9153";#N/A,#N/A,FALSE,"T9156";#N/A,#N/A,FALSE,"T9157";#N/A,#N/A,FALSE,"T9341";#N/A,#N/A,FALSE,"T9342";#N/A,#N/A,FALSE,"T9343";#N/A,#N/A,FALSE,"T9345";#N/A,#N/A,FALSE,"T9346";#N/A,#N/A,FALSE,"T9348";#N/A,#N/A,FALSE,"T9349";#N/A,#N/A,FALSE,"T9350";#N/A,#N/A,FALSE,"T9351";#N/A,#N/A,FALSE,"T9352";#N/A,#N/A,FALSE,"T9355"}</definedName>
    <definedName name="a_1_4" localSheetId="20" hidden="1">{#N/A,#N/A,FALSE,"T9153";#N/A,#N/A,FALSE,"T9156";#N/A,#N/A,FALSE,"T9157";#N/A,#N/A,FALSE,"T9341";#N/A,#N/A,FALSE,"T9342";#N/A,#N/A,FALSE,"T9343";#N/A,#N/A,FALSE,"T9345";#N/A,#N/A,FALSE,"T9346";#N/A,#N/A,FALSE,"T9348";#N/A,#N/A,FALSE,"T9349";#N/A,#N/A,FALSE,"T9350";#N/A,#N/A,FALSE,"T9351";#N/A,#N/A,FALSE,"T9352";#N/A,#N/A,FALSE,"T9355"}</definedName>
    <definedName name="a_1_4" hidden="1">{#N/A,#N/A,FALSE,"T9153";#N/A,#N/A,FALSE,"T9156";#N/A,#N/A,FALSE,"T9157";#N/A,#N/A,FALSE,"T9341";#N/A,#N/A,FALSE,"T9342";#N/A,#N/A,FALSE,"T9343";#N/A,#N/A,FALSE,"T9345";#N/A,#N/A,FALSE,"T9346";#N/A,#N/A,FALSE,"T9348";#N/A,#N/A,FALSE,"T9349";#N/A,#N/A,FALSE,"T9350";#N/A,#N/A,FALSE,"T9351";#N/A,#N/A,FALSE,"T9352";#N/A,#N/A,FALSE,"T9355"}</definedName>
    <definedName name="a_1_5" localSheetId="20" hidden="1">{#N/A,#N/A,FALSE,"T9153";#N/A,#N/A,FALSE,"T9156";#N/A,#N/A,FALSE,"T9157";#N/A,#N/A,FALSE,"T9341";#N/A,#N/A,FALSE,"T9342";#N/A,#N/A,FALSE,"T9343";#N/A,#N/A,FALSE,"T9345";#N/A,#N/A,FALSE,"T9346";#N/A,#N/A,FALSE,"T9348";#N/A,#N/A,FALSE,"T9349";#N/A,#N/A,FALSE,"T9350";#N/A,#N/A,FALSE,"T9351";#N/A,#N/A,FALSE,"T9352";#N/A,#N/A,FALSE,"T9355"}</definedName>
    <definedName name="a_1_5" hidden="1">{#N/A,#N/A,FALSE,"T9153";#N/A,#N/A,FALSE,"T9156";#N/A,#N/A,FALSE,"T9157";#N/A,#N/A,FALSE,"T9341";#N/A,#N/A,FALSE,"T9342";#N/A,#N/A,FALSE,"T9343";#N/A,#N/A,FALSE,"T9345";#N/A,#N/A,FALSE,"T9346";#N/A,#N/A,FALSE,"T9348";#N/A,#N/A,FALSE,"T9349";#N/A,#N/A,FALSE,"T9350";#N/A,#N/A,FALSE,"T9351";#N/A,#N/A,FALSE,"T9352";#N/A,#N/A,FALSE,"T9355"}</definedName>
    <definedName name="a_2" localSheetId="20" hidden="1">{#N/A,#N/A,FALSE,"T9153";#N/A,#N/A,FALSE,"T9156";#N/A,#N/A,FALSE,"T9157";#N/A,#N/A,FALSE,"T9341";#N/A,#N/A,FALSE,"T9342";#N/A,#N/A,FALSE,"T9343";#N/A,#N/A,FALSE,"T9345";#N/A,#N/A,FALSE,"T9346";#N/A,#N/A,FALSE,"T9348";#N/A,#N/A,FALSE,"T9349";#N/A,#N/A,FALSE,"T9350";#N/A,#N/A,FALSE,"T9351";#N/A,#N/A,FALSE,"T9352";#N/A,#N/A,FALSE,"T9355"}</definedName>
    <definedName name="a_2" hidden="1">{#N/A,#N/A,FALSE,"T9153";#N/A,#N/A,FALSE,"T9156";#N/A,#N/A,FALSE,"T9157";#N/A,#N/A,FALSE,"T9341";#N/A,#N/A,FALSE,"T9342";#N/A,#N/A,FALSE,"T9343";#N/A,#N/A,FALSE,"T9345";#N/A,#N/A,FALSE,"T9346";#N/A,#N/A,FALSE,"T9348";#N/A,#N/A,FALSE,"T9349";#N/A,#N/A,FALSE,"T9350";#N/A,#N/A,FALSE,"T9351";#N/A,#N/A,FALSE,"T9352";#N/A,#N/A,FALSE,"T9355"}</definedName>
    <definedName name="a_2_1" localSheetId="20" hidden="1">{#N/A,#N/A,FALSE,"T9153";#N/A,#N/A,FALSE,"T9156";#N/A,#N/A,FALSE,"T9157";#N/A,#N/A,FALSE,"T9341";#N/A,#N/A,FALSE,"T9342";#N/A,#N/A,FALSE,"T9343";#N/A,#N/A,FALSE,"T9345";#N/A,#N/A,FALSE,"T9346";#N/A,#N/A,FALSE,"T9348";#N/A,#N/A,FALSE,"T9349";#N/A,#N/A,FALSE,"T9350";#N/A,#N/A,FALSE,"T9351";#N/A,#N/A,FALSE,"T9352";#N/A,#N/A,FALSE,"T9355"}</definedName>
    <definedName name="a_2_1" hidden="1">{#N/A,#N/A,FALSE,"T9153";#N/A,#N/A,FALSE,"T9156";#N/A,#N/A,FALSE,"T9157";#N/A,#N/A,FALSE,"T9341";#N/A,#N/A,FALSE,"T9342";#N/A,#N/A,FALSE,"T9343";#N/A,#N/A,FALSE,"T9345";#N/A,#N/A,FALSE,"T9346";#N/A,#N/A,FALSE,"T9348";#N/A,#N/A,FALSE,"T9349";#N/A,#N/A,FALSE,"T9350";#N/A,#N/A,FALSE,"T9351";#N/A,#N/A,FALSE,"T9352";#N/A,#N/A,FALSE,"T9355"}</definedName>
    <definedName name="a_2_2" localSheetId="20" hidden="1">{#N/A,#N/A,FALSE,"T9153";#N/A,#N/A,FALSE,"T9156";#N/A,#N/A,FALSE,"T9157";#N/A,#N/A,FALSE,"T9341";#N/A,#N/A,FALSE,"T9342";#N/A,#N/A,FALSE,"T9343";#N/A,#N/A,FALSE,"T9345";#N/A,#N/A,FALSE,"T9346";#N/A,#N/A,FALSE,"T9348";#N/A,#N/A,FALSE,"T9349";#N/A,#N/A,FALSE,"T9350";#N/A,#N/A,FALSE,"T9351";#N/A,#N/A,FALSE,"T9352";#N/A,#N/A,FALSE,"T9355"}</definedName>
    <definedName name="a_2_2" hidden="1">{#N/A,#N/A,FALSE,"T9153";#N/A,#N/A,FALSE,"T9156";#N/A,#N/A,FALSE,"T9157";#N/A,#N/A,FALSE,"T9341";#N/A,#N/A,FALSE,"T9342";#N/A,#N/A,FALSE,"T9343";#N/A,#N/A,FALSE,"T9345";#N/A,#N/A,FALSE,"T9346";#N/A,#N/A,FALSE,"T9348";#N/A,#N/A,FALSE,"T9349";#N/A,#N/A,FALSE,"T9350";#N/A,#N/A,FALSE,"T9351";#N/A,#N/A,FALSE,"T9352";#N/A,#N/A,FALSE,"T9355"}</definedName>
    <definedName name="a_2_3" localSheetId="20" hidden="1">{#N/A,#N/A,FALSE,"T9153";#N/A,#N/A,FALSE,"T9156";#N/A,#N/A,FALSE,"T9157";#N/A,#N/A,FALSE,"T9341";#N/A,#N/A,FALSE,"T9342";#N/A,#N/A,FALSE,"T9343";#N/A,#N/A,FALSE,"T9345";#N/A,#N/A,FALSE,"T9346";#N/A,#N/A,FALSE,"T9348";#N/A,#N/A,FALSE,"T9349";#N/A,#N/A,FALSE,"T9350";#N/A,#N/A,FALSE,"T9351";#N/A,#N/A,FALSE,"T9352";#N/A,#N/A,FALSE,"T9355"}</definedName>
    <definedName name="a_2_3" hidden="1">{#N/A,#N/A,FALSE,"T9153";#N/A,#N/A,FALSE,"T9156";#N/A,#N/A,FALSE,"T9157";#N/A,#N/A,FALSE,"T9341";#N/A,#N/A,FALSE,"T9342";#N/A,#N/A,FALSE,"T9343";#N/A,#N/A,FALSE,"T9345";#N/A,#N/A,FALSE,"T9346";#N/A,#N/A,FALSE,"T9348";#N/A,#N/A,FALSE,"T9349";#N/A,#N/A,FALSE,"T9350";#N/A,#N/A,FALSE,"T9351";#N/A,#N/A,FALSE,"T9352";#N/A,#N/A,FALSE,"T9355"}</definedName>
    <definedName name="a_2_4" localSheetId="20" hidden="1">{#N/A,#N/A,FALSE,"T9153";#N/A,#N/A,FALSE,"T9156";#N/A,#N/A,FALSE,"T9157";#N/A,#N/A,FALSE,"T9341";#N/A,#N/A,FALSE,"T9342";#N/A,#N/A,FALSE,"T9343";#N/A,#N/A,FALSE,"T9345";#N/A,#N/A,FALSE,"T9346";#N/A,#N/A,FALSE,"T9348";#N/A,#N/A,FALSE,"T9349";#N/A,#N/A,FALSE,"T9350";#N/A,#N/A,FALSE,"T9351";#N/A,#N/A,FALSE,"T9352";#N/A,#N/A,FALSE,"T9355"}</definedName>
    <definedName name="a_2_4" hidden="1">{#N/A,#N/A,FALSE,"T9153";#N/A,#N/A,FALSE,"T9156";#N/A,#N/A,FALSE,"T9157";#N/A,#N/A,FALSE,"T9341";#N/A,#N/A,FALSE,"T9342";#N/A,#N/A,FALSE,"T9343";#N/A,#N/A,FALSE,"T9345";#N/A,#N/A,FALSE,"T9346";#N/A,#N/A,FALSE,"T9348";#N/A,#N/A,FALSE,"T9349";#N/A,#N/A,FALSE,"T9350";#N/A,#N/A,FALSE,"T9351";#N/A,#N/A,FALSE,"T9352";#N/A,#N/A,FALSE,"T9355"}</definedName>
    <definedName name="a_3" localSheetId="20" hidden="1">{#N/A,#N/A,FALSE,"T9153";#N/A,#N/A,FALSE,"T9156";#N/A,#N/A,FALSE,"T9157";#N/A,#N/A,FALSE,"T9341";#N/A,#N/A,FALSE,"T9342";#N/A,#N/A,FALSE,"T9343";#N/A,#N/A,FALSE,"T9345";#N/A,#N/A,FALSE,"T9346";#N/A,#N/A,FALSE,"T9348";#N/A,#N/A,FALSE,"T9349";#N/A,#N/A,FALSE,"T9350";#N/A,#N/A,FALSE,"T9351";#N/A,#N/A,FALSE,"T9352";#N/A,#N/A,FALSE,"T9355"}</definedName>
    <definedName name="a_3" hidden="1">{#N/A,#N/A,FALSE,"T9153";#N/A,#N/A,FALSE,"T9156";#N/A,#N/A,FALSE,"T9157";#N/A,#N/A,FALSE,"T9341";#N/A,#N/A,FALSE,"T9342";#N/A,#N/A,FALSE,"T9343";#N/A,#N/A,FALSE,"T9345";#N/A,#N/A,FALSE,"T9346";#N/A,#N/A,FALSE,"T9348";#N/A,#N/A,FALSE,"T9349";#N/A,#N/A,FALSE,"T9350";#N/A,#N/A,FALSE,"T9351";#N/A,#N/A,FALSE,"T9352";#N/A,#N/A,FALSE,"T9355"}</definedName>
    <definedName name="a_3_1" localSheetId="20" hidden="1">{#N/A,#N/A,FALSE,"T9153";#N/A,#N/A,FALSE,"T9156";#N/A,#N/A,FALSE,"T9157";#N/A,#N/A,FALSE,"T9341";#N/A,#N/A,FALSE,"T9342";#N/A,#N/A,FALSE,"T9343";#N/A,#N/A,FALSE,"T9345";#N/A,#N/A,FALSE,"T9346";#N/A,#N/A,FALSE,"T9348";#N/A,#N/A,FALSE,"T9349";#N/A,#N/A,FALSE,"T9350";#N/A,#N/A,FALSE,"T9351";#N/A,#N/A,FALSE,"T9352";#N/A,#N/A,FALSE,"T9355"}</definedName>
    <definedName name="a_3_1" hidden="1">{#N/A,#N/A,FALSE,"T9153";#N/A,#N/A,FALSE,"T9156";#N/A,#N/A,FALSE,"T9157";#N/A,#N/A,FALSE,"T9341";#N/A,#N/A,FALSE,"T9342";#N/A,#N/A,FALSE,"T9343";#N/A,#N/A,FALSE,"T9345";#N/A,#N/A,FALSE,"T9346";#N/A,#N/A,FALSE,"T9348";#N/A,#N/A,FALSE,"T9349";#N/A,#N/A,FALSE,"T9350";#N/A,#N/A,FALSE,"T9351";#N/A,#N/A,FALSE,"T9352";#N/A,#N/A,FALSE,"T9355"}</definedName>
    <definedName name="a_3_2" localSheetId="20" hidden="1">{#N/A,#N/A,FALSE,"T9153";#N/A,#N/A,FALSE,"T9156";#N/A,#N/A,FALSE,"T9157";#N/A,#N/A,FALSE,"T9341";#N/A,#N/A,FALSE,"T9342";#N/A,#N/A,FALSE,"T9343";#N/A,#N/A,FALSE,"T9345";#N/A,#N/A,FALSE,"T9346";#N/A,#N/A,FALSE,"T9348";#N/A,#N/A,FALSE,"T9349";#N/A,#N/A,FALSE,"T9350";#N/A,#N/A,FALSE,"T9351";#N/A,#N/A,FALSE,"T9352";#N/A,#N/A,FALSE,"T9355"}</definedName>
    <definedName name="a_3_2" hidden="1">{#N/A,#N/A,FALSE,"T9153";#N/A,#N/A,FALSE,"T9156";#N/A,#N/A,FALSE,"T9157";#N/A,#N/A,FALSE,"T9341";#N/A,#N/A,FALSE,"T9342";#N/A,#N/A,FALSE,"T9343";#N/A,#N/A,FALSE,"T9345";#N/A,#N/A,FALSE,"T9346";#N/A,#N/A,FALSE,"T9348";#N/A,#N/A,FALSE,"T9349";#N/A,#N/A,FALSE,"T9350";#N/A,#N/A,FALSE,"T9351";#N/A,#N/A,FALSE,"T9352";#N/A,#N/A,FALSE,"T9355"}</definedName>
    <definedName name="a_3_3" localSheetId="20" hidden="1">{#N/A,#N/A,FALSE,"T9153";#N/A,#N/A,FALSE,"T9156";#N/A,#N/A,FALSE,"T9157";#N/A,#N/A,FALSE,"T9341";#N/A,#N/A,FALSE,"T9342";#N/A,#N/A,FALSE,"T9343";#N/A,#N/A,FALSE,"T9345";#N/A,#N/A,FALSE,"T9346";#N/A,#N/A,FALSE,"T9348";#N/A,#N/A,FALSE,"T9349";#N/A,#N/A,FALSE,"T9350";#N/A,#N/A,FALSE,"T9351";#N/A,#N/A,FALSE,"T9352";#N/A,#N/A,FALSE,"T9355"}</definedName>
    <definedName name="a_3_3" hidden="1">{#N/A,#N/A,FALSE,"T9153";#N/A,#N/A,FALSE,"T9156";#N/A,#N/A,FALSE,"T9157";#N/A,#N/A,FALSE,"T9341";#N/A,#N/A,FALSE,"T9342";#N/A,#N/A,FALSE,"T9343";#N/A,#N/A,FALSE,"T9345";#N/A,#N/A,FALSE,"T9346";#N/A,#N/A,FALSE,"T9348";#N/A,#N/A,FALSE,"T9349";#N/A,#N/A,FALSE,"T9350";#N/A,#N/A,FALSE,"T9351";#N/A,#N/A,FALSE,"T9352";#N/A,#N/A,FALSE,"T9355"}</definedName>
    <definedName name="a_3_4" localSheetId="20" hidden="1">{#N/A,#N/A,FALSE,"T9153";#N/A,#N/A,FALSE,"T9156";#N/A,#N/A,FALSE,"T9157";#N/A,#N/A,FALSE,"T9341";#N/A,#N/A,FALSE,"T9342";#N/A,#N/A,FALSE,"T9343";#N/A,#N/A,FALSE,"T9345";#N/A,#N/A,FALSE,"T9346";#N/A,#N/A,FALSE,"T9348";#N/A,#N/A,FALSE,"T9349";#N/A,#N/A,FALSE,"T9350";#N/A,#N/A,FALSE,"T9351";#N/A,#N/A,FALSE,"T9352";#N/A,#N/A,FALSE,"T9355"}</definedName>
    <definedName name="a_3_4" hidden="1">{#N/A,#N/A,FALSE,"T9153";#N/A,#N/A,FALSE,"T9156";#N/A,#N/A,FALSE,"T9157";#N/A,#N/A,FALSE,"T9341";#N/A,#N/A,FALSE,"T9342";#N/A,#N/A,FALSE,"T9343";#N/A,#N/A,FALSE,"T9345";#N/A,#N/A,FALSE,"T9346";#N/A,#N/A,FALSE,"T9348";#N/A,#N/A,FALSE,"T9349";#N/A,#N/A,FALSE,"T9350";#N/A,#N/A,FALSE,"T9351";#N/A,#N/A,FALSE,"T9352";#N/A,#N/A,FALSE,"T9355"}</definedName>
    <definedName name="a_4" localSheetId="20" hidden="1">{#N/A,#N/A,FALSE,"T9153";#N/A,#N/A,FALSE,"T9156";#N/A,#N/A,FALSE,"T9157";#N/A,#N/A,FALSE,"T9341";#N/A,#N/A,FALSE,"T9342";#N/A,#N/A,FALSE,"T9343";#N/A,#N/A,FALSE,"T9345";#N/A,#N/A,FALSE,"T9346";#N/A,#N/A,FALSE,"T9348";#N/A,#N/A,FALSE,"T9349";#N/A,#N/A,FALSE,"T9350";#N/A,#N/A,FALSE,"T9351";#N/A,#N/A,FALSE,"T9352";#N/A,#N/A,FALSE,"T9355"}</definedName>
    <definedName name="a_4" hidden="1">{#N/A,#N/A,FALSE,"T9153";#N/A,#N/A,FALSE,"T9156";#N/A,#N/A,FALSE,"T9157";#N/A,#N/A,FALSE,"T9341";#N/A,#N/A,FALSE,"T9342";#N/A,#N/A,FALSE,"T9343";#N/A,#N/A,FALSE,"T9345";#N/A,#N/A,FALSE,"T9346";#N/A,#N/A,FALSE,"T9348";#N/A,#N/A,FALSE,"T9349";#N/A,#N/A,FALSE,"T9350";#N/A,#N/A,FALSE,"T9351";#N/A,#N/A,FALSE,"T9352";#N/A,#N/A,FALSE,"T9355"}</definedName>
    <definedName name="a_4_1" localSheetId="20" hidden="1">{#N/A,#N/A,FALSE,"T9153";#N/A,#N/A,FALSE,"T9156";#N/A,#N/A,FALSE,"T9157";#N/A,#N/A,FALSE,"T9341";#N/A,#N/A,FALSE,"T9342";#N/A,#N/A,FALSE,"T9343";#N/A,#N/A,FALSE,"T9345";#N/A,#N/A,FALSE,"T9346";#N/A,#N/A,FALSE,"T9348";#N/A,#N/A,FALSE,"T9349";#N/A,#N/A,FALSE,"T9350";#N/A,#N/A,FALSE,"T9351";#N/A,#N/A,FALSE,"T9352";#N/A,#N/A,FALSE,"T9355"}</definedName>
    <definedName name="a_4_1" hidden="1">{#N/A,#N/A,FALSE,"T9153";#N/A,#N/A,FALSE,"T9156";#N/A,#N/A,FALSE,"T9157";#N/A,#N/A,FALSE,"T9341";#N/A,#N/A,FALSE,"T9342";#N/A,#N/A,FALSE,"T9343";#N/A,#N/A,FALSE,"T9345";#N/A,#N/A,FALSE,"T9346";#N/A,#N/A,FALSE,"T9348";#N/A,#N/A,FALSE,"T9349";#N/A,#N/A,FALSE,"T9350";#N/A,#N/A,FALSE,"T9351";#N/A,#N/A,FALSE,"T9352";#N/A,#N/A,FALSE,"T9355"}</definedName>
    <definedName name="a_4_2" localSheetId="20" hidden="1">{#N/A,#N/A,FALSE,"T9153";#N/A,#N/A,FALSE,"T9156";#N/A,#N/A,FALSE,"T9157";#N/A,#N/A,FALSE,"T9341";#N/A,#N/A,FALSE,"T9342";#N/A,#N/A,FALSE,"T9343";#N/A,#N/A,FALSE,"T9345";#N/A,#N/A,FALSE,"T9346";#N/A,#N/A,FALSE,"T9348";#N/A,#N/A,FALSE,"T9349";#N/A,#N/A,FALSE,"T9350";#N/A,#N/A,FALSE,"T9351";#N/A,#N/A,FALSE,"T9352";#N/A,#N/A,FALSE,"T9355"}</definedName>
    <definedName name="a_4_2" hidden="1">{#N/A,#N/A,FALSE,"T9153";#N/A,#N/A,FALSE,"T9156";#N/A,#N/A,FALSE,"T9157";#N/A,#N/A,FALSE,"T9341";#N/A,#N/A,FALSE,"T9342";#N/A,#N/A,FALSE,"T9343";#N/A,#N/A,FALSE,"T9345";#N/A,#N/A,FALSE,"T9346";#N/A,#N/A,FALSE,"T9348";#N/A,#N/A,FALSE,"T9349";#N/A,#N/A,FALSE,"T9350";#N/A,#N/A,FALSE,"T9351";#N/A,#N/A,FALSE,"T9352";#N/A,#N/A,FALSE,"T9355"}</definedName>
    <definedName name="a_4_3" localSheetId="20" hidden="1">{#N/A,#N/A,FALSE,"T9153";#N/A,#N/A,FALSE,"T9156";#N/A,#N/A,FALSE,"T9157";#N/A,#N/A,FALSE,"T9341";#N/A,#N/A,FALSE,"T9342";#N/A,#N/A,FALSE,"T9343";#N/A,#N/A,FALSE,"T9345";#N/A,#N/A,FALSE,"T9346";#N/A,#N/A,FALSE,"T9348";#N/A,#N/A,FALSE,"T9349";#N/A,#N/A,FALSE,"T9350";#N/A,#N/A,FALSE,"T9351";#N/A,#N/A,FALSE,"T9352";#N/A,#N/A,FALSE,"T9355"}</definedName>
    <definedName name="a_4_3" hidden="1">{#N/A,#N/A,FALSE,"T9153";#N/A,#N/A,FALSE,"T9156";#N/A,#N/A,FALSE,"T9157";#N/A,#N/A,FALSE,"T9341";#N/A,#N/A,FALSE,"T9342";#N/A,#N/A,FALSE,"T9343";#N/A,#N/A,FALSE,"T9345";#N/A,#N/A,FALSE,"T9346";#N/A,#N/A,FALSE,"T9348";#N/A,#N/A,FALSE,"T9349";#N/A,#N/A,FALSE,"T9350";#N/A,#N/A,FALSE,"T9351";#N/A,#N/A,FALSE,"T9352";#N/A,#N/A,FALSE,"T9355"}</definedName>
    <definedName name="a_4_4" localSheetId="20" hidden="1">{#N/A,#N/A,FALSE,"T9153";#N/A,#N/A,FALSE,"T9156";#N/A,#N/A,FALSE,"T9157";#N/A,#N/A,FALSE,"T9341";#N/A,#N/A,FALSE,"T9342";#N/A,#N/A,FALSE,"T9343";#N/A,#N/A,FALSE,"T9345";#N/A,#N/A,FALSE,"T9346";#N/A,#N/A,FALSE,"T9348";#N/A,#N/A,FALSE,"T9349";#N/A,#N/A,FALSE,"T9350";#N/A,#N/A,FALSE,"T9351";#N/A,#N/A,FALSE,"T9352";#N/A,#N/A,FALSE,"T9355"}</definedName>
    <definedName name="a_4_4" hidden="1">{#N/A,#N/A,FALSE,"T9153";#N/A,#N/A,FALSE,"T9156";#N/A,#N/A,FALSE,"T9157";#N/A,#N/A,FALSE,"T9341";#N/A,#N/A,FALSE,"T9342";#N/A,#N/A,FALSE,"T9343";#N/A,#N/A,FALSE,"T9345";#N/A,#N/A,FALSE,"T9346";#N/A,#N/A,FALSE,"T9348";#N/A,#N/A,FALSE,"T9349";#N/A,#N/A,FALSE,"T9350";#N/A,#N/A,FALSE,"T9351";#N/A,#N/A,FALSE,"T9352";#N/A,#N/A,FALSE,"T9355"}</definedName>
    <definedName name="a_5" localSheetId="20" hidden="1">{#N/A,#N/A,FALSE,"T9153";#N/A,#N/A,FALSE,"T9156";#N/A,#N/A,FALSE,"T9157";#N/A,#N/A,FALSE,"T9341";#N/A,#N/A,FALSE,"T9342";#N/A,#N/A,FALSE,"T9343";#N/A,#N/A,FALSE,"T9345";#N/A,#N/A,FALSE,"T9346";#N/A,#N/A,FALSE,"T9348";#N/A,#N/A,FALSE,"T9349";#N/A,#N/A,FALSE,"T9350";#N/A,#N/A,FALSE,"T9351";#N/A,#N/A,FALSE,"T9352";#N/A,#N/A,FALSE,"T9355"}</definedName>
    <definedName name="a_5" hidden="1">{#N/A,#N/A,FALSE,"T9153";#N/A,#N/A,FALSE,"T9156";#N/A,#N/A,FALSE,"T9157";#N/A,#N/A,FALSE,"T9341";#N/A,#N/A,FALSE,"T9342";#N/A,#N/A,FALSE,"T9343";#N/A,#N/A,FALSE,"T9345";#N/A,#N/A,FALSE,"T9346";#N/A,#N/A,FALSE,"T9348";#N/A,#N/A,FALSE,"T9349";#N/A,#N/A,FALSE,"T9350";#N/A,#N/A,FALSE,"T9351";#N/A,#N/A,FALSE,"T9352";#N/A,#N/A,FALSE,"T9355"}</definedName>
    <definedName name="a_5_1" localSheetId="20" hidden="1">{#N/A,#N/A,FALSE,"T9153";#N/A,#N/A,FALSE,"T9156";#N/A,#N/A,FALSE,"T9157";#N/A,#N/A,FALSE,"T9341";#N/A,#N/A,FALSE,"T9342";#N/A,#N/A,FALSE,"T9343";#N/A,#N/A,FALSE,"T9345";#N/A,#N/A,FALSE,"T9346";#N/A,#N/A,FALSE,"T9348";#N/A,#N/A,FALSE,"T9349";#N/A,#N/A,FALSE,"T9350";#N/A,#N/A,FALSE,"T9351";#N/A,#N/A,FALSE,"T9352";#N/A,#N/A,FALSE,"T9355"}</definedName>
    <definedName name="a_5_1" hidden="1">{#N/A,#N/A,FALSE,"T9153";#N/A,#N/A,FALSE,"T9156";#N/A,#N/A,FALSE,"T9157";#N/A,#N/A,FALSE,"T9341";#N/A,#N/A,FALSE,"T9342";#N/A,#N/A,FALSE,"T9343";#N/A,#N/A,FALSE,"T9345";#N/A,#N/A,FALSE,"T9346";#N/A,#N/A,FALSE,"T9348";#N/A,#N/A,FALSE,"T9349";#N/A,#N/A,FALSE,"T9350";#N/A,#N/A,FALSE,"T9351";#N/A,#N/A,FALSE,"T9352";#N/A,#N/A,FALSE,"T9355"}</definedName>
    <definedName name="a_5_2" localSheetId="20" hidden="1">{#N/A,#N/A,FALSE,"T9153";#N/A,#N/A,FALSE,"T9156";#N/A,#N/A,FALSE,"T9157";#N/A,#N/A,FALSE,"T9341";#N/A,#N/A,FALSE,"T9342";#N/A,#N/A,FALSE,"T9343";#N/A,#N/A,FALSE,"T9345";#N/A,#N/A,FALSE,"T9346";#N/A,#N/A,FALSE,"T9348";#N/A,#N/A,FALSE,"T9349";#N/A,#N/A,FALSE,"T9350";#N/A,#N/A,FALSE,"T9351";#N/A,#N/A,FALSE,"T9352";#N/A,#N/A,FALSE,"T9355"}</definedName>
    <definedName name="a_5_2" hidden="1">{#N/A,#N/A,FALSE,"T9153";#N/A,#N/A,FALSE,"T9156";#N/A,#N/A,FALSE,"T9157";#N/A,#N/A,FALSE,"T9341";#N/A,#N/A,FALSE,"T9342";#N/A,#N/A,FALSE,"T9343";#N/A,#N/A,FALSE,"T9345";#N/A,#N/A,FALSE,"T9346";#N/A,#N/A,FALSE,"T9348";#N/A,#N/A,FALSE,"T9349";#N/A,#N/A,FALSE,"T9350";#N/A,#N/A,FALSE,"T9351";#N/A,#N/A,FALSE,"T9352";#N/A,#N/A,FALSE,"T9355"}</definedName>
    <definedName name="a_5_3" localSheetId="20" hidden="1">{#N/A,#N/A,FALSE,"T9153";#N/A,#N/A,FALSE,"T9156";#N/A,#N/A,FALSE,"T9157";#N/A,#N/A,FALSE,"T9341";#N/A,#N/A,FALSE,"T9342";#N/A,#N/A,FALSE,"T9343";#N/A,#N/A,FALSE,"T9345";#N/A,#N/A,FALSE,"T9346";#N/A,#N/A,FALSE,"T9348";#N/A,#N/A,FALSE,"T9349";#N/A,#N/A,FALSE,"T9350";#N/A,#N/A,FALSE,"T9351";#N/A,#N/A,FALSE,"T9352";#N/A,#N/A,FALSE,"T9355"}</definedName>
    <definedName name="a_5_3" hidden="1">{#N/A,#N/A,FALSE,"T9153";#N/A,#N/A,FALSE,"T9156";#N/A,#N/A,FALSE,"T9157";#N/A,#N/A,FALSE,"T9341";#N/A,#N/A,FALSE,"T9342";#N/A,#N/A,FALSE,"T9343";#N/A,#N/A,FALSE,"T9345";#N/A,#N/A,FALSE,"T9346";#N/A,#N/A,FALSE,"T9348";#N/A,#N/A,FALSE,"T9349";#N/A,#N/A,FALSE,"T9350";#N/A,#N/A,FALSE,"T9351";#N/A,#N/A,FALSE,"T9352";#N/A,#N/A,FALSE,"T9355"}</definedName>
    <definedName name="a_5_4" localSheetId="20" hidden="1">{#N/A,#N/A,FALSE,"T9153";#N/A,#N/A,FALSE,"T9156";#N/A,#N/A,FALSE,"T9157";#N/A,#N/A,FALSE,"T9341";#N/A,#N/A,FALSE,"T9342";#N/A,#N/A,FALSE,"T9343";#N/A,#N/A,FALSE,"T9345";#N/A,#N/A,FALSE,"T9346";#N/A,#N/A,FALSE,"T9348";#N/A,#N/A,FALSE,"T9349";#N/A,#N/A,FALSE,"T9350";#N/A,#N/A,FALSE,"T9351";#N/A,#N/A,FALSE,"T9352";#N/A,#N/A,FALSE,"T9355"}</definedName>
    <definedName name="a_5_4" hidden="1">{#N/A,#N/A,FALSE,"T9153";#N/A,#N/A,FALSE,"T9156";#N/A,#N/A,FALSE,"T9157";#N/A,#N/A,FALSE,"T9341";#N/A,#N/A,FALSE,"T9342";#N/A,#N/A,FALSE,"T9343";#N/A,#N/A,FALSE,"T9345";#N/A,#N/A,FALSE,"T9346";#N/A,#N/A,FALSE,"T9348";#N/A,#N/A,FALSE,"T9349";#N/A,#N/A,FALSE,"T9350";#N/A,#N/A,FALSE,"T9351";#N/A,#N/A,FALSE,"T9352";#N/A,#N/A,FALSE,"T9355"}</definedName>
    <definedName name="aa" hidden="1">#REF!</definedName>
    <definedName name="AAA_DOCTOPS" hidden="1">"AAA_SET"</definedName>
    <definedName name="AAA_duser" hidden="1">"OFF"</definedName>
    <definedName name="aaaaa" hidden="1">#REF!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"C:\data\cbs\macro.mdb"</definedName>
    <definedName name="AS2DocOpenMode" hidden="1">"AS2DocumentEdit"</definedName>
    <definedName name="AS2DocOpenMode_1" hidden="1">"AS2DocumentEdit"</definedName>
    <definedName name="AS2NamedRange" hidden="1">6</definedName>
    <definedName name="AS2ReportLS" hidden="1">1</definedName>
    <definedName name="AS2SyncStepLS" hidden="1">0</definedName>
    <definedName name="AS2TickmarkLS" hidden="1">#REF!</definedName>
    <definedName name="AS2VersionLS" hidden="1">300</definedName>
    <definedName name="asdasdasd" hidden="1">#REF!</definedName>
    <definedName name="B_1" localSheetId="20" hidden="1">{#N/A,#N/A,FALSE,"Synth";"parc_DC",#N/A,FALSE,"parc";#N/A,#N/A,FALSE,"CA prest";#N/A,#N/A,FALSE,"Ratio CA";#N/A,#N/A,FALSE,"Trafic";"CR_GSM_acté_DC",#N/A,FALSE,"CR GSM_acté";#N/A,#N/A,FALSE,"Abonnés";#N/A,#N/A,FALSE,"Créances";#N/A,#N/A,FALSE,"Effectifs"}</definedName>
    <definedName name="B_1" hidden="1">{#N/A,#N/A,FALSE,"Synth";"parc_DC",#N/A,FALSE,"parc";#N/A,#N/A,FALSE,"CA prest";#N/A,#N/A,FALSE,"Ratio CA";#N/A,#N/A,FALSE,"Trafic";"CR_GSM_acté_DC",#N/A,FALSE,"CR GSM_acté";#N/A,#N/A,FALSE,"Abonnés";#N/A,#N/A,FALSE,"Créances";#N/A,#N/A,FALSE,"Effectifs"}</definedName>
    <definedName name="B_1_1" localSheetId="20" hidden="1">{#N/A,#N/A,FALSE,"Synth";"parc_DC",#N/A,FALSE,"parc";#N/A,#N/A,FALSE,"CA prest";#N/A,#N/A,FALSE,"Ratio CA";#N/A,#N/A,FALSE,"Trafic";"CR_GSM_acté_DC",#N/A,FALSE,"CR GSM_acté";#N/A,#N/A,FALSE,"Abonnés";#N/A,#N/A,FALSE,"Créances";#N/A,#N/A,FALSE,"Effectifs"}</definedName>
    <definedName name="B_1_1" hidden="1">{#N/A,#N/A,FALSE,"Synth";"parc_DC",#N/A,FALSE,"parc";#N/A,#N/A,FALSE,"CA prest";#N/A,#N/A,FALSE,"Ratio CA";#N/A,#N/A,FALSE,"Trafic";"CR_GSM_acté_DC",#N/A,FALSE,"CR GSM_acté";#N/A,#N/A,FALSE,"Abonnés";#N/A,#N/A,FALSE,"Créances";#N/A,#N/A,FALSE,"Effectifs"}</definedName>
    <definedName name="B_1_2" localSheetId="20" hidden="1">{#N/A,#N/A,FALSE,"Synth";"parc_DC",#N/A,FALSE,"parc";#N/A,#N/A,FALSE,"CA prest";#N/A,#N/A,FALSE,"Ratio CA";#N/A,#N/A,FALSE,"Trafic";"CR_GSM_acté_DC",#N/A,FALSE,"CR GSM_acté";#N/A,#N/A,FALSE,"Abonnés";#N/A,#N/A,FALSE,"Créances";#N/A,#N/A,FALSE,"Effectifs"}</definedName>
    <definedName name="B_1_2" hidden="1">{#N/A,#N/A,FALSE,"Synth";"parc_DC",#N/A,FALSE,"parc";#N/A,#N/A,FALSE,"CA prest";#N/A,#N/A,FALSE,"Ratio CA";#N/A,#N/A,FALSE,"Trafic";"CR_GSM_acté_DC",#N/A,FALSE,"CR GSM_acté";#N/A,#N/A,FALSE,"Abonnés";#N/A,#N/A,FALSE,"Créances";#N/A,#N/A,FALSE,"Effectifs"}</definedName>
    <definedName name="B_1_3" localSheetId="20" hidden="1">{#N/A,#N/A,FALSE,"Synth";"parc_DC",#N/A,FALSE,"parc";#N/A,#N/A,FALSE,"CA prest";#N/A,#N/A,FALSE,"Ratio CA";#N/A,#N/A,FALSE,"Trafic";"CR_GSM_acté_DC",#N/A,FALSE,"CR GSM_acté";#N/A,#N/A,FALSE,"Abonnés";#N/A,#N/A,FALSE,"Créances";#N/A,#N/A,FALSE,"Effectifs"}</definedName>
    <definedName name="B_1_3" hidden="1">{#N/A,#N/A,FALSE,"Synth";"parc_DC",#N/A,FALSE,"parc";#N/A,#N/A,FALSE,"CA prest";#N/A,#N/A,FALSE,"Ratio CA";#N/A,#N/A,FALSE,"Trafic";"CR_GSM_acté_DC",#N/A,FALSE,"CR GSM_acté";#N/A,#N/A,FALSE,"Abonnés";#N/A,#N/A,FALSE,"Créances";#N/A,#N/A,FALSE,"Effectifs"}</definedName>
    <definedName name="B_1_4" localSheetId="20" hidden="1">{#N/A,#N/A,FALSE,"Synth";"parc_DC",#N/A,FALSE,"parc";#N/A,#N/A,FALSE,"CA prest";#N/A,#N/A,FALSE,"Ratio CA";#N/A,#N/A,FALSE,"Trafic";"CR_GSM_acté_DC",#N/A,FALSE,"CR GSM_acté";#N/A,#N/A,FALSE,"Abonnés";#N/A,#N/A,FALSE,"Créances";#N/A,#N/A,FALSE,"Effectifs"}</definedName>
    <definedName name="B_1_4" hidden="1">{#N/A,#N/A,FALSE,"Synth";"parc_DC",#N/A,FALSE,"parc";#N/A,#N/A,FALSE,"CA prest";#N/A,#N/A,FALSE,"Ratio CA";#N/A,#N/A,FALSE,"Trafic";"CR_GSM_acté_DC",#N/A,FALSE,"CR GSM_acté";#N/A,#N/A,FALSE,"Abonnés";#N/A,#N/A,FALSE,"Créances";#N/A,#N/A,FALSE,"Effectifs"}</definedName>
    <definedName name="B_1_5" localSheetId="20" hidden="1">{#N/A,#N/A,FALSE,"Synth";"parc_DC",#N/A,FALSE,"parc";#N/A,#N/A,FALSE,"CA prest";#N/A,#N/A,FALSE,"Ratio CA";#N/A,#N/A,FALSE,"Trafic";"CR_GSM_acté_DC",#N/A,FALSE,"CR GSM_acté";#N/A,#N/A,FALSE,"Abonnés";#N/A,#N/A,FALSE,"Créances";#N/A,#N/A,FALSE,"Effectifs"}</definedName>
    <definedName name="B_1_5" hidden="1">{#N/A,#N/A,FALSE,"Synth";"parc_DC",#N/A,FALSE,"parc";#N/A,#N/A,FALSE,"CA prest";#N/A,#N/A,FALSE,"Ratio CA";#N/A,#N/A,FALSE,"Trafic";"CR_GSM_acté_DC",#N/A,FALSE,"CR GSM_acté";#N/A,#N/A,FALSE,"Abonnés";#N/A,#N/A,FALSE,"Créances";#N/A,#N/A,FALSE,"Effectifs"}</definedName>
    <definedName name="B_2" localSheetId="20" hidden="1">{#N/A,#N/A,FALSE,"Synth";"parc_DC",#N/A,FALSE,"parc";#N/A,#N/A,FALSE,"CA prest";#N/A,#N/A,FALSE,"Ratio CA";#N/A,#N/A,FALSE,"Trafic";"CR_GSM_acté_DC",#N/A,FALSE,"CR GSM_acté";#N/A,#N/A,FALSE,"Abonnés";#N/A,#N/A,FALSE,"Créances";#N/A,#N/A,FALSE,"Effectifs"}</definedName>
    <definedName name="B_2" hidden="1">{#N/A,#N/A,FALSE,"Synth";"parc_DC",#N/A,FALSE,"parc";#N/A,#N/A,FALSE,"CA prest";#N/A,#N/A,FALSE,"Ratio CA";#N/A,#N/A,FALSE,"Trafic";"CR_GSM_acté_DC",#N/A,FALSE,"CR GSM_acté";#N/A,#N/A,FALSE,"Abonnés";#N/A,#N/A,FALSE,"Créances";#N/A,#N/A,FALSE,"Effectifs"}</definedName>
    <definedName name="B_2_1" localSheetId="20" hidden="1">{#N/A,#N/A,FALSE,"Synth";"parc_DC",#N/A,FALSE,"parc";#N/A,#N/A,FALSE,"CA prest";#N/A,#N/A,FALSE,"Ratio CA";#N/A,#N/A,FALSE,"Trafic";"CR_GSM_acté_DC",#N/A,FALSE,"CR GSM_acté";#N/A,#N/A,FALSE,"Abonnés";#N/A,#N/A,FALSE,"Créances";#N/A,#N/A,FALSE,"Effectifs"}</definedName>
    <definedName name="B_2_1" hidden="1">{#N/A,#N/A,FALSE,"Synth";"parc_DC",#N/A,FALSE,"parc";#N/A,#N/A,FALSE,"CA prest";#N/A,#N/A,FALSE,"Ratio CA";#N/A,#N/A,FALSE,"Trafic";"CR_GSM_acté_DC",#N/A,FALSE,"CR GSM_acté";#N/A,#N/A,FALSE,"Abonnés";#N/A,#N/A,FALSE,"Créances";#N/A,#N/A,FALSE,"Effectifs"}</definedName>
    <definedName name="B_2_2" localSheetId="20" hidden="1">{#N/A,#N/A,FALSE,"Synth";"parc_DC",#N/A,FALSE,"parc";#N/A,#N/A,FALSE,"CA prest";#N/A,#N/A,FALSE,"Ratio CA";#N/A,#N/A,FALSE,"Trafic";"CR_GSM_acté_DC",#N/A,FALSE,"CR GSM_acté";#N/A,#N/A,FALSE,"Abonnés";#N/A,#N/A,FALSE,"Créances";#N/A,#N/A,FALSE,"Effectifs"}</definedName>
    <definedName name="B_2_2" hidden="1">{#N/A,#N/A,FALSE,"Synth";"parc_DC",#N/A,FALSE,"parc";#N/A,#N/A,FALSE,"CA prest";#N/A,#N/A,FALSE,"Ratio CA";#N/A,#N/A,FALSE,"Trafic";"CR_GSM_acté_DC",#N/A,FALSE,"CR GSM_acté";#N/A,#N/A,FALSE,"Abonnés";#N/A,#N/A,FALSE,"Créances";#N/A,#N/A,FALSE,"Effectifs"}</definedName>
    <definedName name="B_2_3" localSheetId="20" hidden="1">{#N/A,#N/A,FALSE,"Synth";"parc_DC",#N/A,FALSE,"parc";#N/A,#N/A,FALSE,"CA prest";#N/A,#N/A,FALSE,"Ratio CA";#N/A,#N/A,FALSE,"Trafic";"CR_GSM_acté_DC",#N/A,FALSE,"CR GSM_acté";#N/A,#N/A,FALSE,"Abonnés";#N/A,#N/A,FALSE,"Créances";#N/A,#N/A,FALSE,"Effectifs"}</definedName>
    <definedName name="B_2_3" hidden="1">{#N/A,#N/A,FALSE,"Synth";"parc_DC",#N/A,FALSE,"parc";#N/A,#N/A,FALSE,"CA prest";#N/A,#N/A,FALSE,"Ratio CA";#N/A,#N/A,FALSE,"Trafic";"CR_GSM_acté_DC",#N/A,FALSE,"CR GSM_acté";#N/A,#N/A,FALSE,"Abonnés";#N/A,#N/A,FALSE,"Créances";#N/A,#N/A,FALSE,"Effectifs"}</definedName>
    <definedName name="B_2_4" localSheetId="20" hidden="1">{#N/A,#N/A,FALSE,"Synth";"parc_DC",#N/A,FALSE,"parc";#N/A,#N/A,FALSE,"CA prest";#N/A,#N/A,FALSE,"Ratio CA";#N/A,#N/A,FALSE,"Trafic";"CR_GSM_acté_DC",#N/A,FALSE,"CR GSM_acté";#N/A,#N/A,FALSE,"Abonnés";#N/A,#N/A,FALSE,"Créances";#N/A,#N/A,FALSE,"Effectifs"}</definedName>
    <definedName name="B_2_4" hidden="1">{#N/A,#N/A,FALSE,"Synth";"parc_DC",#N/A,FALSE,"parc";#N/A,#N/A,FALSE,"CA prest";#N/A,#N/A,FALSE,"Ratio CA";#N/A,#N/A,FALSE,"Trafic";"CR_GSM_acté_DC",#N/A,FALSE,"CR GSM_acté";#N/A,#N/A,FALSE,"Abonnés";#N/A,#N/A,FALSE,"Créances";#N/A,#N/A,FALSE,"Effectifs"}</definedName>
    <definedName name="B_3" localSheetId="20" hidden="1">{#N/A,#N/A,FALSE,"Synth";"parc_DC",#N/A,FALSE,"parc";#N/A,#N/A,FALSE,"CA prest";#N/A,#N/A,FALSE,"Ratio CA";#N/A,#N/A,FALSE,"Trafic";"CR_GSM_acté_DC",#N/A,FALSE,"CR GSM_acté";#N/A,#N/A,FALSE,"Abonnés";#N/A,#N/A,FALSE,"Créances";#N/A,#N/A,FALSE,"Effectifs"}</definedName>
    <definedName name="B_3" hidden="1">{#N/A,#N/A,FALSE,"Synth";"parc_DC",#N/A,FALSE,"parc";#N/A,#N/A,FALSE,"CA prest";#N/A,#N/A,FALSE,"Ratio CA";#N/A,#N/A,FALSE,"Trafic";"CR_GSM_acté_DC",#N/A,FALSE,"CR GSM_acté";#N/A,#N/A,FALSE,"Abonnés";#N/A,#N/A,FALSE,"Créances";#N/A,#N/A,FALSE,"Effectifs"}</definedName>
    <definedName name="B_3_1" localSheetId="20" hidden="1">{#N/A,#N/A,FALSE,"Synth";"parc_DC",#N/A,FALSE,"parc";#N/A,#N/A,FALSE,"CA prest";#N/A,#N/A,FALSE,"Ratio CA";#N/A,#N/A,FALSE,"Trafic";"CR_GSM_acté_DC",#N/A,FALSE,"CR GSM_acté";#N/A,#N/A,FALSE,"Abonnés";#N/A,#N/A,FALSE,"Créances";#N/A,#N/A,FALSE,"Effectifs"}</definedName>
    <definedName name="B_3_1" hidden="1">{#N/A,#N/A,FALSE,"Synth";"parc_DC",#N/A,FALSE,"parc";#N/A,#N/A,FALSE,"CA prest";#N/A,#N/A,FALSE,"Ratio CA";#N/A,#N/A,FALSE,"Trafic";"CR_GSM_acté_DC",#N/A,FALSE,"CR GSM_acté";#N/A,#N/A,FALSE,"Abonnés";#N/A,#N/A,FALSE,"Créances";#N/A,#N/A,FALSE,"Effectifs"}</definedName>
    <definedName name="B_3_2" localSheetId="20" hidden="1">{#N/A,#N/A,FALSE,"Synth";"parc_DC",#N/A,FALSE,"parc";#N/A,#N/A,FALSE,"CA prest";#N/A,#N/A,FALSE,"Ratio CA";#N/A,#N/A,FALSE,"Trafic";"CR_GSM_acté_DC",#N/A,FALSE,"CR GSM_acté";#N/A,#N/A,FALSE,"Abonnés";#N/A,#N/A,FALSE,"Créances";#N/A,#N/A,FALSE,"Effectifs"}</definedName>
    <definedName name="B_3_2" hidden="1">{#N/A,#N/A,FALSE,"Synth";"parc_DC",#N/A,FALSE,"parc";#N/A,#N/A,FALSE,"CA prest";#N/A,#N/A,FALSE,"Ratio CA";#N/A,#N/A,FALSE,"Trafic";"CR_GSM_acté_DC",#N/A,FALSE,"CR GSM_acté";#N/A,#N/A,FALSE,"Abonnés";#N/A,#N/A,FALSE,"Créances";#N/A,#N/A,FALSE,"Effectifs"}</definedName>
    <definedName name="B_3_3" localSheetId="20" hidden="1">{#N/A,#N/A,FALSE,"Synth";"parc_DC",#N/A,FALSE,"parc";#N/A,#N/A,FALSE,"CA prest";#N/A,#N/A,FALSE,"Ratio CA";#N/A,#N/A,FALSE,"Trafic";"CR_GSM_acté_DC",#N/A,FALSE,"CR GSM_acté";#N/A,#N/A,FALSE,"Abonnés";#N/A,#N/A,FALSE,"Créances";#N/A,#N/A,FALSE,"Effectifs"}</definedName>
    <definedName name="B_3_3" hidden="1">{#N/A,#N/A,FALSE,"Synth";"parc_DC",#N/A,FALSE,"parc";#N/A,#N/A,FALSE,"CA prest";#N/A,#N/A,FALSE,"Ratio CA";#N/A,#N/A,FALSE,"Trafic";"CR_GSM_acté_DC",#N/A,FALSE,"CR GSM_acté";#N/A,#N/A,FALSE,"Abonnés";#N/A,#N/A,FALSE,"Créances";#N/A,#N/A,FALSE,"Effectifs"}</definedName>
    <definedName name="B_3_4" localSheetId="20" hidden="1">{#N/A,#N/A,FALSE,"Synth";"parc_DC",#N/A,FALSE,"parc";#N/A,#N/A,FALSE,"CA prest";#N/A,#N/A,FALSE,"Ratio CA";#N/A,#N/A,FALSE,"Trafic";"CR_GSM_acté_DC",#N/A,FALSE,"CR GSM_acté";#N/A,#N/A,FALSE,"Abonnés";#N/A,#N/A,FALSE,"Créances";#N/A,#N/A,FALSE,"Effectifs"}</definedName>
    <definedName name="B_3_4" hidden="1">{#N/A,#N/A,FALSE,"Synth";"parc_DC",#N/A,FALSE,"parc";#N/A,#N/A,FALSE,"CA prest";#N/A,#N/A,FALSE,"Ratio CA";#N/A,#N/A,FALSE,"Trafic";"CR_GSM_acté_DC",#N/A,FALSE,"CR GSM_acté";#N/A,#N/A,FALSE,"Abonnés";#N/A,#N/A,FALSE,"Créances";#N/A,#N/A,FALSE,"Effectifs"}</definedName>
    <definedName name="B_4" localSheetId="20" hidden="1">{#N/A,#N/A,FALSE,"Synth";"parc_DC",#N/A,FALSE,"parc";#N/A,#N/A,FALSE,"CA prest";#N/A,#N/A,FALSE,"Ratio CA";#N/A,#N/A,FALSE,"Trafic";"CR_GSM_acté_DC",#N/A,FALSE,"CR GSM_acté";#N/A,#N/A,FALSE,"Abonnés";#N/A,#N/A,FALSE,"Créances";#N/A,#N/A,FALSE,"Effectifs"}</definedName>
    <definedName name="B_4" hidden="1">{#N/A,#N/A,FALSE,"Synth";"parc_DC",#N/A,FALSE,"parc";#N/A,#N/A,FALSE,"CA prest";#N/A,#N/A,FALSE,"Ratio CA";#N/A,#N/A,FALSE,"Trafic";"CR_GSM_acté_DC",#N/A,FALSE,"CR GSM_acté";#N/A,#N/A,FALSE,"Abonnés";#N/A,#N/A,FALSE,"Créances";#N/A,#N/A,FALSE,"Effectifs"}</definedName>
    <definedName name="B_4_1" localSheetId="20" hidden="1">{#N/A,#N/A,FALSE,"Synth";"parc_DC",#N/A,FALSE,"parc";#N/A,#N/A,FALSE,"CA prest";#N/A,#N/A,FALSE,"Ratio CA";#N/A,#N/A,FALSE,"Trafic";"CR_GSM_acté_DC",#N/A,FALSE,"CR GSM_acté";#N/A,#N/A,FALSE,"Abonnés";#N/A,#N/A,FALSE,"Créances";#N/A,#N/A,FALSE,"Effectifs"}</definedName>
    <definedName name="B_4_1" hidden="1">{#N/A,#N/A,FALSE,"Synth";"parc_DC",#N/A,FALSE,"parc";#N/A,#N/A,FALSE,"CA prest";#N/A,#N/A,FALSE,"Ratio CA";#N/A,#N/A,FALSE,"Trafic";"CR_GSM_acté_DC",#N/A,FALSE,"CR GSM_acté";#N/A,#N/A,FALSE,"Abonnés";#N/A,#N/A,FALSE,"Créances";#N/A,#N/A,FALSE,"Effectifs"}</definedName>
    <definedName name="B_4_2" localSheetId="20" hidden="1">{#N/A,#N/A,FALSE,"Synth";"parc_DC",#N/A,FALSE,"parc";#N/A,#N/A,FALSE,"CA prest";#N/A,#N/A,FALSE,"Ratio CA";#N/A,#N/A,FALSE,"Trafic";"CR_GSM_acté_DC",#N/A,FALSE,"CR GSM_acté";#N/A,#N/A,FALSE,"Abonnés";#N/A,#N/A,FALSE,"Créances";#N/A,#N/A,FALSE,"Effectifs"}</definedName>
    <definedName name="B_4_2" hidden="1">{#N/A,#N/A,FALSE,"Synth";"parc_DC",#N/A,FALSE,"parc";#N/A,#N/A,FALSE,"CA prest";#N/A,#N/A,FALSE,"Ratio CA";#N/A,#N/A,FALSE,"Trafic";"CR_GSM_acté_DC",#N/A,FALSE,"CR GSM_acté";#N/A,#N/A,FALSE,"Abonnés";#N/A,#N/A,FALSE,"Créances";#N/A,#N/A,FALSE,"Effectifs"}</definedName>
    <definedName name="B_4_3" localSheetId="20" hidden="1">{#N/A,#N/A,FALSE,"Synth";"parc_DC",#N/A,FALSE,"parc";#N/A,#N/A,FALSE,"CA prest";#N/A,#N/A,FALSE,"Ratio CA";#N/A,#N/A,FALSE,"Trafic";"CR_GSM_acté_DC",#N/A,FALSE,"CR GSM_acté";#N/A,#N/A,FALSE,"Abonnés";#N/A,#N/A,FALSE,"Créances";#N/A,#N/A,FALSE,"Effectifs"}</definedName>
    <definedName name="B_4_3" hidden="1">{#N/A,#N/A,FALSE,"Synth";"parc_DC",#N/A,FALSE,"parc";#N/A,#N/A,FALSE,"CA prest";#N/A,#N/A,FALSE,"Ratio CA";#N/A,#N/A,FALSE,"Trafic";"CR_GSM_acté_DC",#N/A,FALSE,"CR GSM_acté";#N/A,#N/A,FALSE,"Abonnés";#N/A,#N/A,FALSE,"Créances";#N/A,#N/A,FALSE,"Effectifs"}</definedName>
    <definedName name="B_4_4" localSheetId="20" hidden="1">{#N/A,#N/A,FALSE,"Synth";"parc_DC",#N/A,FALSE,"parc";#N/A,#N/A,FALSE,"CA prest";#N/A,#N/A,FALSE,"Ratio CA";#N/A,#N/A,FALSE,"Trafic";"CR_GSM_acté_DC",#N/A,FALSE,"CR GSM_acté";#N/A,#N/A,FALSE,"Abonnés";#N/A,#N/A,FALSE,"Créances";#N/A,#N/A,FALSE,"Effectifs"}</definedName>
    <definedName name="B_4_4" hidden="1">{#N/A,#N/A,FALSE,"Synth";"parc_DC",#N/A,FALSE,"parc";#N/A,#N/A,FALSE,"CA prest";#N/A,#N/A,FALSE,"Ratio CA";#N/A,#N/A,FALSE,"Trafic";"CR_GSM_acté_DC",#N/A,FALSE,"CR GSM_acté";#N/A,#N/A,FALSE,"Abonnés";#N/A,#N/A,FALSE,"Créances";#N/A,#N/A,FALSE,"Effectifs"}</definedName>
    <definedName name="B_5" localSheetId="20" hidden="1">{#N/A,#N/A,FALSE,"Synth";"parc_DC",#N/A,FALSE,"parc";#N/A,#N/A,FALSE,"CA prest";#N/A,#N/A,FALSE,"Ratio CA";#N/A,#N/A,FALSE,"Trafic";"CR_GSM_acté_DC",#N/A,FALSE,"CR GSM_acté";#N/A,#N/A,FALSE,"Abonnés";#N/A,#N/A,FALSE,"Créances";#N/A,#N/A,FALSE,"Effectifs"}</definedName>
    <definedName name="B_5" hidden="1">{#N/A,#N/A,FALSE,"Synth";"parc_DC",#N/A,FALSE,"parc";#N/A,#N/A,FALSE,"CA prest";#N/A,#N/A,FALSE,"Ratio CA";#N/A,#N/A,FALSE,"Trafic";"CR_GSM_acté_DC",#N/A,FALSE,"CR GSM_acté";#N/A,#N/A,FALSE,"Abonnés";#N/A,#N/A,FALSE,"Créances";#N/A,#N/A,FALSE,"Effectifs"}</definedName>
    <definedName name="B_5_1" localSheetId="20" hidden="1">{#N/A,#N/A,FALSE,"Synth";"parc_DC",#N/A,FALSE,"parc";#N/A,#N/A,FALSE,"CA prest";#N/A,#N/A,FALSE,"Ratio CA";#N/A,#N/A,FALSE,"Trafic";"CR_GSM_acté_DC",#N/A,FALSE,"CR GSM_acté";#N/A,#N/A,FALSE,"Abonnés";#N/A,#N/A,FALSE,"Créances";#N/A,#N/A,FALSE,"Effectifs"}</definedName>
    <definedName name="B_5_1" hidden="1">{#N/A,#N/A,FALSE,"Synth";"parc_DC",#N/A,FALSE,"parc";#N/A,#N/A,FALSE,"CA prest";#N/A,#N/A,FALSE,"Ratio CA";#N/A,#N/A,FALSE,"Trafic";"CR_GSM_acté_DC",#N/A,FALSE,"CR GSM_acté";#N/A,#N/A,FALSE,"Abonnés";#N/A,#N/A,FALSE,"Créances";#N/A,#N/A,FALSE,"Effectifs"}</definedName>
    <definedName name="B_5_2" localSheetId="20" hidden="1">{#N/A,#N/A,FALSE,"Synth";"parc_DC",#N/A,FALSE,"parc";#N/A,#N/A,FALSE,"CA prest";#N/A,#N/A,FALSE,"Ratio CA";#N/A,#N/A,FALSE,"Trafic";"CR_GSM_acté_DC",#N/A,FALSE,"CR GSM_acté";#N/A,#N/A,FALSE,"Abonnés";#N/A,#N/A,FALSE,"Créances";#N/A,#N/A,FALSE,"Effectifs"}</definedName>
    <definedName name="B_5_2" hidden="1">{#N/A,#N/A,FALSE,"Synth";"parc_DC",#N/A,FALSE,"parc";#N/A,#N/A,FALSE,"CA prest";#N/A,#N/A,FALSE,"Ratio CA";#N/A,#N/A,FALSE,"Trafic";"CR_GSM_acté_DC",#N/A,FALSE,"CR GSM_acté";#N/A,#N/A,FALSE,"Abonnés";#N/A,#N/A,FALSE,"Créances";#N/A,#N/A,FALSE,"Effectifs"}</definedName>
    <definedName name="B_5_3" localSheetId="20" hidden="1">{#N/A,#N/A,FALSE,"Synth";"parc_DC",#N/A,FALSE,"parc";#N/A,#N/A,FALSE,"CA prest";#N/A,#N/A,FALSE,"Ratio CA";#N/A,#N/A,FALSE,"Trafic";"CR_GSM_acté_DC",#N/A,FALSE,"CR GSM_acté";#N/A,#N/A,FALSE,"Abonnés";#N/A,#N/A,FALSE,"Créances";#N/A,#N/A,FALSE,"Effectifs"}</definedName>
    <definedName name="B_5_3" hidden="1">{#N/A,#N/A,FALSE,"Synth";"parc_DC",#N/A,FALSE,"parc";#N/A,#N/A,FALSE,"CA prest";#N/A,#N/A,FALSE,"Ratio CA";#N/A,#N/A,FALSE,"Trafic";"CR_GSM_acté_DC",#N/A,FALSE,"CR GSM_acté";#N/A,#N/A,FALSE,"Abonnés";#N/A,#N/A,FALSE,"Créances";#N/A,#N/A,FALSE,"Effectifs"}</definedName>
    <definedName name="B_5_4" localSheetId="20" hidden="1">{#N/A,#N/A,FALSE,"Synth";"parc_DC",#N/A,FALSE,"parc";#N/A,#N/A,FALSE,"CA prest";#N/A,#N/A,FALSE,"Ratio CA";#N/A,#N/A,FALSE,"Trafic";"CR_GSM_acté_DC",#N/A,FALSE,"CR GSM_acté";#N/A,#N/A,FALSE,"Abonnés";#N/A,#N/A,FALSE,"Créances";#N/A,#N/A,FALSE,"Effectifs"}</definedName>
    <definedName name="B_5_4" hidden="1">{#N/A,#N/A,FALSE,"Synth";"parc_DC",#N/A,FALSE,"parc";#N/A,#N/A,FALSE,"CA prest";#N/A,#N/A,FALSE,"Ratio CA";#N/A,#N/A,FALSE,"Trafic";"CR_GSM_acté_DC",#N/A,FALSE,"CR GSM_acté";#N/A,#N/A,FALSE,"Abonnés";#N/A,#N/A,FALSE,"Créances";#N/A,#N/A,FALSE,"Effectifs"}</definedName>
    <definedName name="bagadg" hidden="1">#REF!</definedName>
    <definedName name="BG_Del" hidden="1">15</definedName>
    <definedName name="BG_Ins" hidden="1">4</definedName>
    <definedName name="BG_Mod" hidden="1">6</definedName>
    <definedName name="blah" localSheetId="20" hidden="1">{"Form",#N/A,FALSE,"NB"}</definedName>
    <definedName name="blah" hidden="1">{"Form",#N/A,FALSE,"NB"}</definedName>
    <definedName name="blah2" localSheetId="20" hidden="1">{"Form",#N/A,FALSE,"NB"}</definedName>
    <definedName name="blah2" hidden="1">{"Form",#N/A,FALSE,"NB"}</definedName>
    <definedName name="blah3" localSheetId="20" hidden="1">{"Form",#N/A,FALSE,"PVN";"calculation",#N/A,FALSE,"PVN"}</definedName>
    <definedName name="blah3" hidden="1">{"Form",#N/A,FALSE,"PVN";"calculation",#N/A,FALSE,"PVN"}</definedName>
    <definedName name="blaha" localSheetId="20" hidden="1">{"Form",#N/A,FALSE,"PVN";"calculation",#N/A,FALSE,"PVN"}</definedName>
    <definedName name="blaha" hidden="1">{"Form",#N/A,FALSE,"PVN";"calculation",#N/A,FALSE,"PVN"}</definedName>
    <definedName name="BLPH1" hidden="1">'[7]Mthly Data'!$A$3</definedName>
    <definedName name="BLPH2" hidden="1">'[8]Mthly Data'!#REF!</definedName>
    <definedName name="BLPH3" hidden="1">'[8]Mthly Data'!#REF!</definedName>
    <definedName name="blph4" hidden="1">'[8]Mthly Data'!#REF!</definedName>
    <definedName name="BNE_MESSAGES_HIDDEN" hidden="1">#REF!</definedName>
    <definedName name="bob" localSheetId="20" hidden="1">{#N/A,#N/A,FALSE,"T9342"}</definedName>
    <definedName name="bob" hidden="1">{#N/A,#N/A,FALSE,"T9342"}</definedName>
    <definedName name="bob_1" localSheetId="20" hidden="1">{#N/A,#N/A,FALSE,"T9342"}</definedName>
    <definedName name="bob_1" hidden="1">{#N/A,#N/A,FALSE,"T9342"}</definedName>
    <definedName name="bob_1_1" localSheetId="20" hidden="1">{#N/A,#N/A,FALSE,"T9342"}</definedName>
    <definedName name="bob_1_1" hidden="1">{#N/A,#N/A,FALSE,"T9342"}</definedName>
    <definedName name="bob_1_2" localSheetId="20" hidden="1">{#N/A,#N/A,FALSE,"T9342"}</definedName>
    <definedName name="bob_1_2" hidden="1">{#N/A,#N/A,FALSE,"T9342"}</definedName>
    <definedName name="bob_1_3" localSheetId="20" hidden="1">{#N/A,#N/A,FALSE,"T9342"}</definedName>
    <definedName name="bob_1_3" hidden="1">{#N/A,#N/A,FALSE,"T9342"}</definedName>
    <definedName name="bob_1_4" localSheetId="20" hidden="1">{#N/A,#N/A,FALSE,"T9342"}</definedName>
    <definedName name="bob_1_4" hidden="1">{#N/A,#N/A,FALSE,"T9342"}</definedName>
    <definedName name="bob_1_5" localSheetId="20" hidden="1">{#N/A,#N/A,FALSE,"T9342"}</definedName>
    <definedName name="bob_1_5" hidden="1">{#N/A,#N/A,FALSE,"T9342"}</definedName>
    <definedName name="bob_2" localSheetId="20" hidden="1">{#N/A,#N/A,FALSE,"T9342"}</definedName>
    <definedName name="bob_2" hidden="1">{#N/A,#N/A,FALSE,"T9342"}</definedName>
    <definedName name="bob_2_1" localSheetId="20" hidden="1">{#N/A,#N/A,FALSE,"T9342"}</definedName>
    <definedName name="bob_2_1" hidden="1">{#N/A,#N/A,FALSE,"T9342"}</definedName>
    <definedName name="bob_2_2" localSheetId="20" hidden="1">{#N/A,#N/A,FALSE,"T9342"}</definedName>
    <definedName name="bob_2_2" hidden="1">{#N/A,#N/A,FALSE,"T9342"}</definedName>
    <definedName name="bob_2_3" localSheetId="20" hidden="1">{#N/A,#N/A,FALSE,"T9342"}</definedName>
    <definedName name="bob_2_3" hidden="1">{#N/A,#N/A,FALSE,"T9342"}</definedName>
    <definedName name="bob_2_4" localSheetId="20" hidden="1">{#N/A,#N/A,FALSE,"T9342"}</definedName>
    <definedName name="bob_2_4" hidden="1">{#N/A,#N/A,FALSE,"T9342"}</definedName>
    <definedName name="bob_3" localSheetId="20" hidden="1">{#N/A,#N/A,FALSE,"T9342"}</definedName>
    <definedName name="bob_3" hidden="1">{#N/A,#N/A,FALSE,"T9342"}</definedName>
    <definedName name="bob_3_1" localSheetId="20" hidden="1">{#N/A,#N/A,FALSE,"T9342"}</definedName>
    <definedName name="bob_3_1" hidden="1">{#N/A,#N/A,FALSE,"T9342"}</definedName>
    <definedName name="bob_3_2" localSheetId="20" hidden="1">{#N/A,#N/A,FALSE,"T9342"}</definedName>
    <definedName name="bob_3_2" hidden="1">{#N/A,#N/A,FALSE,"T9342"}</definedName>
    <definedName name="bob_3_3" localSheetId="20" hidden="1">{#N/A,#N/A,FALSE,"T9342"}</definedName>
    <definedName name="bob_3_3" hidden="1">{#N/A,#N/A,FALSE,"T9342"}</definedName>
    <definedName name="bob_3_4" localSheetId="20" hidden="1">{#N/A,#N/A,FALSE,"T9342"}</definedName>
    <definedName name="bob_3_4" hidden="1">{#N/A,#N/A,FALSE,"T9342"}</definedName>
    <definedName name="bob_4" localSheetId="20" hidden="1">{#N/A,#N/A,FALSE,"T9342"}</definedName>
    <definedName name="bob_4" hidden="1">{#N/A,#N/A,FALSE,"T9342"}</definedName>
    <definedName name="bob_4_1" localSheetId="20" hidden="1">{#N/A,#N/A,FALSE,"T9342"}</definedName>
    <definedName name="bob_4_1" hidden="1">{#N/A,#N/A,FALSE,"T9342"}</definedName>
    <definedName name="bob_4_2" localSheetId="20" hidden="1">{#N/A,#N/A,FALSE,"T9342"}</definedName>
    <definedName name="bob_4_2" hidden="1">{#N/A,#N/A,FALSE,"T9342"}</definedName>
    <definedName name="bob_4_3" localSheetId="20" hidden="1">{#N/A,#N/A,FALSE,"T9342"}</definedName>
    <definedName name="bob_4_3" hidden="1">{#N/A,#N/A,FALSE,"T9342"}</definedName>
    <definedName name="bob_4_4" localSheetId="20" hidden="1">{#N/A,#N/A,FALSE,"T9342"}</definedName>
    <definedName name="bob_4_4" hidden="1">{#N/A,#N/A,FALSE,"T9342"}</definedName>
    <definedName name="bob_5" localSheetId="20" hidden="1">{#N/A,#N/A,FALSE,"T9342"}</definedName>
    <definedName name="bob_5" hidden="1">{#N/A,#N/A,FALSE,"T9342"}</definedName>
    <definedName name="bob_5_1" localSheetId="20" hidden="1">{#N/A,#N/A,FALSE,"T9342"}</definedName>
    <definedName name="bob_5_1" hidden="1">{#N/A,#N/A,FALSE,"T9342"}</definedName>
    <definedName name="bob_5_2" localSheetId="20" hidden="1">{#N/A,#N/A,FALSE,"T9342"}</definedName>
    <definedName name="bob_5_2" hidden="1">{#N/A,#N/A,FALSE,"T9342"}</definedName>
    <definedName name="bob_5_3" localSheetId="20" hidden="1">{#N/A,#N/A,FALSE,"T9342"}</definedName>
    <definedName name="bob_5_3" hidden="1">{#N/A,#N/A,FALSE,"T9342"}</definedName>
    <definedName name="bob_5_4" localSheetId="20" hidden="1">{#N/A,#N/A,FALSE,"T9342"}</definedName>
    <definedName name="bob_5_4" hidden="1">{#N/A,#N/A,FALSE,"T9342"}</definedName>
    <definedName name="CIQWBGuid" hidden="1">"Agilent Share Repurchase Master Program - FY2013.xlsx"</definedName>
    <definedName name="CIQWBGuid_1" hidden="1">"22be14e4-5e0e-42db-acb1-0703bba08fa1"</definedName>
    <definedName name="Cover" hidden="1">#REF!</definedName>
    <definedName name="D_1"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1"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2"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3"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4"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4"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5"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1_5"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_1"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_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_2"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_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_3"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_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_4"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2_4"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_1"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_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_2"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_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_3"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_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_4"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3_4"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_1"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_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_2"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_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_3"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_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_4"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4_4"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_1"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_1"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_2"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_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_3"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_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_4" localSheetId="2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_5_4"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_08" hidden="1">'[9]Intang Amortization by Qtr'!#REF!</definedName>
    <definedName name="display_area_2" hidden="1">#REF!</definedName>
    <definedName name="EPMWorkbookOptions_1" hidden="1">"dgEAAB+LCAAAAAAABACFkMEKgkAQhu9B77DsPVcLOoTaoS5BYhRU10lHXdJZ2d3aHj8pLKpD12++f4b5w/mtqdkVtZGKIh54PmdImcollRG/2GIUTPk8Hg7Cg9Lnk1LntLWdaliXIzO7GRnxytp2JoRzznMTT+lSjH0/EMdkvcsqbGAkyVigDPkrlf9P8e4qY+EWC42mSiltkeICaoOh+IQPb1Ej6CVYSGkHV+zNb/xw+182WlnMLOa9/Tv4"</definedName>
    <definedName name="EPMWorkbookOptions_2" hidden="1">"9F3OxBOtzB60hFONCeryveGHd9WJr+7iO45h/1l2AQAA"</definedName>
    <definedName name="EV__LASTREFTIME__" hidden="1">39426.4219328704</definedName>
    <definedName name="FCode" hidden="1">#REF!</definedName>
    <definedName name="Grant" localSheetId="20" hidden="1">{"Form",#N/A,FALSE,"TA";"calculation",#N/A,FALSE,"TA"}</definedName>
    <definedName name="Grant" hidden="1">{"Form",#N/A,FALSE,"TA";"calculation",#N/A,FALSE,"TA"}</definedName>
    <definedName name="graph" hidden="1">[10]Heller!$D$18:$D$398</definedName>
    <definedName name="HiddenRows" hidden="1">#REF!</definedName>
    <definedName name="HTML_CodePage" hidden="1">1252</definedName>
    <definedName name="HTML_Control" localSheetId="20" hidden="1">{"'Perf 96'!$A$1:$P$98"}</definedName>
    <definedName name="HTML_Control" hidden="1">{"'Perf 96'!$A$1:$P$98"}</definedName>
    <definedName name="Html_control1" localSheetId="20" hidden="1">{"'Perf 96'!$A$1:$P$98"}</definedName>
    <definedName name="Html_control1" hidden="1">{"'Perf 96'!$A$1:$P$98"}</definedName>
    <definedName name="HTML_Description" hidden="1">""</definedName>
    <definedName name="HTML_Email" hidden="1">""</definedName>
    <definedName name="HTML_Header" hidden="1">"Perf 96"</definedName>
    <definedName name="HTML_LastUpdate" hidden="1">"24/01/1997"</definedName>
    <definedName name="HTML_LineAfter" hidden="1">FALSE</definedName>
    <definedName name="HTML_LineBefore" hidden="1">FALSE</definedName>
    <definedName name="HTML_Name" hidden="1">"Sylvain"</definedName>
    <definedName name="HTML_OBDlg2" hidden="1">TRUE</definedName>
    <definedName name="HTML_OBDlg4" hidden="1">TRUE</definedName>
    <definedName name="HTML_OS" hidden="1">0</definedName>
    <definedName name="HTML_PathFile" hidden="1">"C:\WINDOWS\Personal\MyHTML.htm"</definedName>
    <definedName name="HTML_Title" hidden="1">"PICIS 96"</definedName>
    <definedName name="IntroPrintArea" hidden="1">#REF!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ROK_COMISSION" hidden="1">"c98"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WORKING_CAPITAL" hidden="1">"c1909"</definedName>
    <definedName name="IQ_CHANGE_OTHER_NET_OPER_ASSETS_BR" hidden="1">"c3595"</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GROWTH_1" hidden="1">"IQ_EBIT_GROWTH_1"</definedName>
    <definedName name="IQ_EBIT_GROWTH_2" hidden="1">"IQ_EBIT_GROWTH_2"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 hidden="1">"c252"</definedName>
    <definedName name="IQ_EBITDA_GROWTH_1" hidden="1">"IQ_EBITDA_GROWTH_1"</definedName>
    <definedName name="IQ_EBITDA_GROWTH_2" hidden="1">"IQ_EBITDA_GROWTH_2"</definedName>
    <definedName name="IQ_EBITDA_HIGH_EST" hidden="1">"c265"</definedName>
    <definedName name="IQ_EBITDA_INT" hidden="1">"c373"</definedName>
    <definedName name="IQ_EBITDA_LOW_EST" hidden="1">"c266"</definedName>
    <definedName name="IQ_EBITDA_MARGIN" hidden="1">"c372"</definedName>
    <definedName name="IQ_EBITDA_NUM_EST" hidden="1">"c267"</definedName>
    <definedName name="IQ_EBITDA_OVER_TOTAL_IE" hidden="1">"c1371"</definedName>
    <definedName name="IQ_EBITDA_STDDEV_EST" hidden="1">"c268"</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SURPRISE" hidden="1">"c1635"</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_1" hidden="1">"0"</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EST" hidden="1">"c273"</definedName>
    <definedName name="IQ_FFO_HIGH_EST" hidden="1">"c274"</definedName>
    <definedName name="IQ_FFO_LOW_EST" hidden="1">"c275"</definedName>
    <definedName name="IQ_FFO_NUM_EST" hidden="1">"c276"</definedName>
    <definedName name="IQ_FFO_STDDEV_EST" hidden="1">"c277"</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39993.6634722222</definedName>
    <definedName name="IQ_NAMES_REVISION_DATE__1" hidden="1">42284.8194328704</definedName>
    <definedName name="IQ_NAMES_REVISION_DATE__1_1" hidden="1">42228.7069097222</definedName>
    <definedName name="IQ_NAV_ACT_OR_EST" hidden="1">"c2225"</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INSURED_FDIC" hidden="1">"c6374"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RETURN_ASSETS_FDIC" hidden="1">"c6731"</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"c264"</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EST" hidden="1">"c188"</definedName>
    <definedName name="IQ_REVENUE_EST_1" hidden="1">"IQ_REVENUE_EST_1"</definedName>
    <definedName name="IQ_REVENUE_GROWTH_1" hidden="1">"IQ_REVENUE_GROWTH_1"</definedName>
    <definedName name="IQ_REVENUE_GROWTH_2" hidden="1">"IQ_REVENUE_GROWTH_2"</definedName>
    <definedName name="IQ_REVENUE_HIGH_EST" hidden="1">"c261"</definedName>
    <definedName name="IQ_REVENUE_LOW_EST" hidden="1">"c262"</definedName>
    <definedName name="IQ_REVENUE_NUM_EST" hidden="1">"c263"</definedName>
    <definedName name="IQ_REVISION_DATE_" hidden="1">39000.7609375</definedName>
    <definedName name="IQ_REVOLVING_SECURED_1_4_NON_ACCRUAL_FFIEC" hidden="1">"c13314"</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_LEASES_NON_ACCRUAL_FFIEC" hidden="1">"c13757"</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COUNT" hidden="1">0</definedName>
    <definedName name="IQRB2551" hidden="1">"$B$2552:$B$5066"</definedName>
    <definedName name="IQRT23" hidden="1">"$T$24:$T$28"</definedName>
    <definedName name="IQRT24" hidden="1">"$T$25:$T$29"</definedName>
    <definedName name="kjkj" localSheetId="20" hidden="1">{"form",#N/A,FALSE,"FNM";"calculation",#N/A,FALSE,"FNM"}</definedName>
    <definedName name="kjkj" hidden="1">{"form",#N/A,FALSE,"FNM";"calculation",#N/A,FALSE,"FNM"}</definedName>
    <definedName name="ｋｋｋ" localSheetId="20" hidden="1">{#N/A,#N/A,FALSE,"Section 1";#N/A,#N/A,FALSE,"Section 2";#N/A,#N/A,FALSE,"Section 3";#N/A,#N/A,FALSE,"Section 4";#N/A,#N/A,FALSE,"Section 5";#N/A,#N/A,FALSE,"Section 6";#N/A,#N/A,FALSE,"Section 7";#N/A,#N/A,FALSE,"Section 8";#N/A,#N/A,FALSE,"Section 9"}</definedName>
    <definedName name="ｋｋｋ" hidden="1">{#N/A,#N/A,FALSE,"Section 1";#N/A,#N/A,FALSE,"Section 2";#N/A,#N/A,FALSE,"Section 3";#N/A,#N/A,FALSE,"Section 4";#N/A,#N/A,FALSE,"Section 5";#N/A,#N/A,FALSE,"Section 6";#N/A,#N/A,FALSE,"Section 7";#N/A,#N/A,FALSE,"Section 8";#N/A,#N/A,FALSE,"Section 9"}</definedName>
    <definedName name="ｋｋｋ_1" localSheetId="20" hidden="1">{#N/A,#N/A,FALSE,"Section 1";#N/A,#N/A,FALSE,"Section 2";#N/A,#N/A,FALSE,"Section 3";#N/A,#N/A,FALSE,"Section 4";#N/A,#N/A,FALSE,"Section 5";#N/A,#N/A,FALSE,"Section 6";#N/A,#N/A,FALSE,"Section 7";#N/A,#N/A,FALSE,"Section 8";#N/A,#N/A,FALSE,"Section 9"}</definedName>
    <definedName name="ｋｋｋ_1" hidden="1">{#N/A,#N/A,FALSE,"Section 1";#N/A,#N/A,FALSE,"Section 2";#N/A,#N/A,FALSE,"Section 3";#N/A,#N/A,FALSE,"Section 4";#N/A,#N/A,FALSE,"Section 5";#N/A,#N/A,FALSE,"Section 6";#N/A,#N/A,FALSE,"Section 7";#N/A,#N/A,FALSE,"Section 8";#N/A,#N/A,FALSE,"Section 9"}</definedName>
    <definedName name="ｋｋｋ_1_1" localSheetId="20" hidden="1">{#N/A,#N/A,FALSE,"Section 1";#N/A,#N/A,FALSE,"Section 2";#N/A,#N/A,FALSE,"Section 3";#N/A,#N/A,FALSE,"Section 4";#N/A,#N/A,FALSE,"Section 5";#N/A,#N/A,FALSE,"Section 6";#N/A,#N/A,FALSE,"Section 7";#N/A,#N/A,FALSE,"Section 8";#N/A,#N/A,FALSE,"Section 9"}</definedName>
    <definedName name="ｋｋｋ_1_1" hidden="1">{#N/A,#N/A,FALSE,"Section 1";#N/A,#N/A,FALSE,"Section 2";#N/A,#N/A,FALSE,"Section 3";#N/A,#N/A,FALSE,"Section 4";#N/A,#N/A,FALSE,"Section 5";#N/A,#N/A,FALSE,"Section 6";#N/A,#N/A,FALSE,"Section 7";#N/A,#N/A,FALSE,"Section 8";#N/A,#N/A,FALSE,"Section 9"}</definedName>
    <definedName name="ｋｋｋ_1_2" localSheetId="20" hidden="1">{#N/A,#N/A,FALSE,"Section 1";#N/A,#N/A,FALSE,"Section 2";#N/A,#N/A,FALSE,"Section 3";#N/A,#N/A,FALSE,"Section 4";#N/A,#N/A,FALSE,"Section 5";#N/A,#N/A,FALSE,"Section 6";#N/A,#N/A,FALSE,"Section 7";#N/A,#N/A,FALSE,"Section 8";#N/A,#N/A,FALSE,"Section 9"}</definedName>
    <definedName name="ｋｋｋ_1_2" hidden="1">{#N/A,#N/A,FALSE,"Section 1";#N/A,#N/A,FALSE,"Section 2";#N/A,#N/A,FALSE,"Section 3";#N/A,#N/A,FALSE,"Section 4";#N/A,#N/A,FALSE,"Section 5";#N/A,#N/A,FALSE,"Section 6";#N/A,#N/A,FALSE,"Section 7";#N/A,#N/A,FALSE,"Section 8";#N/A,#N/A,FALSE,"Section 9"}</definedName>
    <definedName name="ｋｋｋ_1_3" localSheetId="20" hidden="1">{#N/A,#N/A,FALSE,"Section 1";#N/A,#N/A,FALSE,"Section 2";#N/A,#N/A,FALSE,"Section 3";#N/A,#N/A,FALSE,"Section 4";#N/A,#N/A,FALSE,"Section 5";#N/A,#N/A,FALSE,"Section 6";#N/A,#N/A,FALSE,"Section 7";#N/A,#N/A,FALSE,"Section 8";#N/A,#N/A,FALSE,"Section 9"}</definedName>
    <definedName name="ｋｋｋ_1_3" hidden="1">{#N/A,#N/A,FALSE,"Section 1";#N/A,#N/A,FALSE,"Section 2";#N/A,#N/A,FALSE,"Section 3";#N/A,#N/A,FALSE,"Section 4";#N/A,#N/A,FALSE,"Section 5";#N/A,#N/A,FALSE,"Section 6";#N/A,#N/A,FALSE,"Section 7";#N/A,#N/A,FALSE,"Section 8";#N/A,#N/A,FALSE,"Section 9"}</definedName>
    <definedName name="ｋｋｋ_1_4" localSheetId="20" hidden="1">{#N/A,#N/A,FALSE,"Section 1";#N/A,#N/A,FALSE,"Section 2";#N/A,#N/A,FALSE,"Section 3";#N/A,#N/A,FALSE,"Section 4";#N/A,#N/A,FALSE,"Section 5";#N/A,#N/A,FALSE,"Section 6";#N/A,#N/A,FALSE,"Section 7";#N/A,#N/A,FALSE,"Section 8";#N/A,#N/A,FALSE,"Section 9"}</definedName>
    <definedName name="ｋｋｋ_1_4" hidden="1">{#N/A,#N/A,FALSE,"Section 1";#N/A,#N/A,FALSE,"Section 2";#N/A,#N/A,FALSE,"Section 3";#N/A,#N/A,FALSE,"Section 4";#N/A,#N/A,FALSE,"Section 5";#N/A,#N/A,FALSE,"Section 6";#N/A,#N/A,FALSE,"Section 7";#N/A,#N/A,FALSE,"Section 8";#N/A,#N/A,FALSE,"Section 9"}</definedName>
    <definedName name="ｋｋｋ_1_5" localSheetId="20" hidden="1">{#N/A,#N/A,FALSE,"Section 1";#N/A,#N/A,FALSE,"Section 2";#N/A,#N/A,FALSE,"Section 3";#N/A,#N/A,FALSE,"Section 4";#N/A,#N/A,FALSE,"Section 5";#N/A,#N/A,FALSE,"Section 6";#N/A,#N/A,FALSE,"Section 7";#N/A,#N/A,FALSE,"Section 8";#N/A,#N/A,FALSE,"Section 9"}</definedName>
    <definedName name="ｋｋｋ_1_5" hidden="1">{#N/A,#N/A,FALSE,"Section 1";#N/A,#N/A,FALSE,"Section 2";#N/A,#N/A,FALSE,"Section 3";#N/A,#N/A,FALSE,"Section 4";#N/A,#N/A,FALSE,"Section 5";#N/A,#N/A,FALSE,"Section 6";#N/A,#N/A,FALSE,"Section 7";#N/A,#N/A,FALSE,"Section 8";#N/A,#N/A,FALSE,"Section 9"}</definedName>
    <definedName name="ｋｋｋ_2" localSheetId="20" hidden="1">{#N/A,#N/A,FALSE,"Section 1";#N/A,#N/A,FALSE,"Section 2";#N/A,#N/A,FALSE,"Section 3";#N/A,#N/A,FALSE,"Section 4";#N/A,#N/A,FALSE,"Section 5";#N/A,#N/A,FALSE,"Section 6";#N/A,#N/A,FALSE,"Section 7";#N/A,#N/A,FALSE,"Section 8";#N/A,#N/A,FALSE,"Section 9"}</definedName>
    <definedName name="ｋｋｋ_2" hidden="1">{#N/A,#N/A,FALSE,"Section 1";#N/A,#N/A,FALSE,"Section 2";#N/A,#N/A,FALSE,"Section 3";#N/A,#N/A,FALSE,"Section 4";#N/A,#N/A,FALSE,"Section 5";#N/A,#N/A,FALSE,"Section 6";#N/A,#N/A,FALSE,"Section 7";#N/A,#N/A,FALSE,"Section 8";#N/A,#N/A,FALSE,"Section 9"}</definedName>
    <definedName name="ｋｋｋ_2_1" localSheetId="20" hidden="1">{#N/A,#N/A,FALSE,"Section 1";#N/A,#N/A,FALSE,"Section 2";#N/A,#N/A,FALSE,"Section 3";#N/A,#N/A,FALSE,"Section 4";#N/A,#N/A,FALSE,"Section 5";#N/A,#N/A,FALSE,"Section 6";#N/A,#N/A,FALSE,"Section 7";#N/A,#N/A,FALSE,"Section 8";#N/A,#N/A,FALSE,"Section 9"}</definedName>
    <definedName name="ｋｋｋ_2_1" hidden="1">{#N/A,#N/A,FALSE,"Section 1";#N/A,#N/A,FALSE,"Section 2";#N/A,#N/A,FALSE,"Section 3";#N/A,#N/A,FALSE,"Section 4";#N/A,#N/A,FALSE,"Section 5";#N/A,#N/A,FALSE,"Section 6";#N/A,#N/A,FALSE,"Section 7";#N/A,#N/A,FALSE,"Section 8";#N/A,#N/A,FALSE,"Section 9"}</definedName>
    <definedName name="ｋｋｋ_2_2" localSheetId="20" hidden="1">{#N/A,#N/A,FALSE,"Section 1";#N/A,#N/A,FALSE,"Section 2";#N/A,#N/A,FALSE,"Section 3";#N/A,#N/A,FALSE,"Section 4";#N/A,#N/A,FALSE,"Section 5";#N/A,#N/A,FALSE,"Section 6";#N/A,#N/A,FALSE,"Section 7";#N/A,#N/A,FALSE,"Section 8";#N/A,#N/A,FALSE,"Section 9"}</definedName>
    <definedName name="ｋｋｋ_2_2" hidden="1">{#N/A,#N/A,FALSE,"Section 1";#N/A,#N/A,FALSE,"Section 2";#N/A,#N/A,FALSE,"Section 3";#N/A,#N/A,FALSE,"Section 4";#N/A,#N/A,FALSE,"Section 5";#N/A,#N/A,FALSE,"Section 6";#N/A,#N/A,FALSE,"Section 7";#N/A,#N/A,FALSE,"Section 8";#N/A,#N/A,FALSE,"Section 9"}</definedName>
    <definedName name="ｋｋｋ_2_3" localSheetId="20" hidden="1">{#N/A,#N/A,FALSE,"Section 1";#N/A,#N/A,FALSE,"Section 2";#N/A,#N/A,FALSE,"Section 3";#N/A,#N/A,FALSE,"Section 4";#N/A,#N/A,FALSE,"Section 5";#N/A,#N/A,FALSE,"Section 6";#N/A,#N/A,FALSE,"Section 7";#N/A,#N/A,FALSE,"Section 8";#N/A,#N/A,FALSE,"Section 9"}</definedName>
    <definedName name="ｋｋｋ_2_3" hidden="1">{#N/A,#N/A,FALSE,"Section 1";#N/A,#N/A,FALSE,"Section 2";#N/A,#N/A,FALSE,"Section 3";#N/A,#N/A,FALSE,"Section 4";#N/A,#N/A,FALSE,"Section 5";#N/A,#N/A,FALSE,"Section 6";#N/A,#N/A,FALSE,"Section 7";#N/A,#N/A,FALSE,"Section 8";#N/A,#N/A,FALSE,"Section 9"}</definedName>
    <definedName name="ｋｋｋ_2_4" localSheetId="20" hidden="1">{#N/A,#N/A,FALSE,"Section 1";#N/A,#N/A,FALSE,"Section 2";#N/A,#N/A,FALSE,"Section 3";#N/A,#N/A,FALSE,"Section 4";#N/A,#N/A,FALSE,"Section 5";#N/A,#N/A,FALSE,"Section 6";#N/A,#N/A,FALSE,"Section 7";#N/A,#N/A,FALSE,"Section 8";#N/A,#N/A,FALSE,"Section 9"}</definedName>
    <definedName name="ｋｋｋ_2_4" hidden="1">{#N/A,#N/A,FALSE,"Section 1";#N/A,#N/A,FALSE,"Section 2";#N/A,#N/A,FALSE,"Section 3";#N/A,#N/A,FALSE,"Section 4";#N/A,#N/A,FALSE,"Section 5";#N/A,#N/A,FALSE,"Section 6";#N/A,#N/A,FALSE,"Section 7";#N/A,#N/A,FALSE,"Section 8";#N/A,#N/A,FALSE,"Section 9"}</definedName>
    <definedName name="ｋｋｋ_3" localSheetId="20" hidden="1">{#N/A,#N/A,FALSE,"Section 1";#N/A,#N/A,FALSE,"Section 2";#N/A,#N/A,FALSE,"Section 3";#N/A,#N/A,FALSE,"Section 4";#N/A,#N/A,FALSE,"Section 5";#N/A,#N/A,FALSE,"Section 6";#N/A,#N/A,FALSE,"Section 7";#N/A,#N/A,FALSE,"Section 8";#N/A,#N/A,FALSE,"Section 9"}</definedName>
    <definedName name="ｋｋｋ_3" hidden="1">{#N/A,#N/A,FALSE,"Section 1";#N/A,#N/A,FALSE,"Section 2";#N/A,#N/A,FALSE,"Section 3";#N/A,#N/A,FALSE,"Section 4";#N/A,#N/A,FALSE,"Section 5";#N/A,#N/A,FALSE,"Section 6";#N/A,#N/A,FALSE,"Section 7";#N/A,#N/A,FALSE,"Section 8";#N/A,#N/A,FALSE,"Section 9"}</definedName>
    <definedName name="ｋｋｋ_3_1" localSheetId="20" hidden="1">{#N/A,#N/A,FALSE,"Section 1";#N/A,#N/A,FALSE,"Section 2";#N/A,#N/A,FALSE,"Section 3";#N/A,#N/A,FALSE,"Section 4";#N/A,#N/A,FALSE,"Section 5";#N/A,#N/A,FALSE,"Section 6";#N/A,#N/A,FALSE,"Section 7";#N/A,#N/A,FALSE,"Section 8";#N/A,#N/A,FALSE,"Section 9"}</definedName>
    <definedName name="ｋｋｋ_3_1" hidden="1">{#N/A,#N/A,FALSE,"Section 1";#N/A,#N/A,FALSE,"Section 2";#N/A,#N/A,FALSE,"Section 3";#N/A,#N/A,FALSE,"Section 4";#N/A,#N/A,FALSE,"Section 5";#N/A,#N/A,FALSE,"Section 6";#N/A,#N/A,FALSE,"Section 7";#N/A,#N/A,FALSE,"Section 8";#N/A,#N/A,FALSE,"Section 9"}</definedName>
    <definedName name="ｋｋｋ_3_2" localSheetId="20" hidden="1">{#N/A,#N/A,FALSE,"Section 1";#N/A,#N/A,FALSE,"Section 2";#N/A,#N/A,FALSE,"Section 3";#N/A,#N/A,FALSE,"Section 4";#N/A,#N/A,FALSE,"Section 5";#N/A,#N/A,FALSE,"Section 6";#N/A,#N/A,FALSE,"Section 7";#N/A,#N/A,FALSE,"Section 8";#N/A,#N/A,FALSE,"Section 9"}</definedName>
    <definedName name="ｋｋｋ_3_2" hidden="1">{#N/A,#N/A,FALSE,"Section 1";#N/A,#N/A,FALSE,"Section 2";#N/A,#N/A,FALSE,"Section 3";#N/A,#N/A,FALSE,"Section 4";#N/A,#N/A,FALSE,"Section 5";#N/A,#N/A,FALSE,"Section 6";#N/A,#N/A,FALSE,"Section 7";#N/A,#N/A,FALSE,"Section 8";#N/A,#N/A,FALSE,"Section 9"}</definedName>
    <definedName name="ｋｋｋ_3_3" localSheetId="20" hidden="1">{#N/A,#N/A,FALSE,"Section 1";#N/A,#N/A,FALSE,"Section 2";#N/A,#N/A,FALSE,"Section 3";#N/A,#N/A,FALSE,"Section 4";#N/A,#N/A,FALSE,"Section 5";#N/A,#N/A,FALSE,"Section 6";#N/A,#N/A,FALSE,"Section 7";#N/A,#N/A,FALSE,"Section 8";#N/A,#N/A,FALSE,"Section 9"}</definedName>
    <definedName name="ｋｋｋ_3_3" hidden="1">{#N/A,#N/A,FALSE,"Section 1";#N/A,#N/A,FALSE,"Section 2";#N/A,#N/A,FALSE,"Section 3";#N/A,#N/A,FALSE,"Section 4";#N/A,#N/A,FALSE,"Section 5";#N/A,#N/A,FALSE,"Section 6";#N/A,#N/A,FALSE,"Section 7";#N/A,#N/A,FALSE,"Section 8";#N/A,#N/A,FALSE,"Section 9"}</definedName>
    <definedName name="ｋｋｋ_3_4" localSheetId="20" hidden="1">{#N/A,#N/A,FALSE,"Section 1";#N/A,#N/A,FALSE,"Section 2";#N/A,#N/A,FALSE,"Section 3";#N/A,#N/A,FALSE,"Section 4";#N/A,#N/A,FALSE,"Section 5";#N/A,#N/A,FALSE,"Section 6";#N/A,#N/A,FALSE,"Section 7";#N/A,#N/A,FALSE,"Section 8";#N/A,#N/A,FALSE,"Section 9"}</definedName>
    <definedName name="ｋｋｋ_3_4" hidden="1">{#N/A,#N/A,FALSE,"Section 1";#N/A,#N/A,FALSE,"Section 2";#N/A,#N/A,FALSE,"Section 3";#N/A,#N/A,FALSE,"Section 4";#N/A,#N/A,FALSE,"Section 5";#N/A,#N/A,FALSE,"Section 6";#N/A,#N/A,FALSE,"Section 7";#N/A,#N/A,FALSE,"Section 8";#N/A,#N/A,FALSE,"Section 9"}</definedName>
    <definedName name="ｋｋｋ_4" localSheetId="20" hidden="1">{#N/A,#N/A,FALSE,"Section 1";#N/A,#N/A,FALSE,"Section 2";#N/A,#N/A,FALSE,"Section 3";#N/A,#N/A,FALSE,"Section 4";#N/A,#N/A,FALSE,"Section 5";#N/A,#N/A,FALSE,"Section 6";#N/A,#N/A,FALSE,"Section 7";#N/A,#N/A,FALSE,"Section 8";#N/A,#N/A,FALSE,"Section 9"}</definedName>
    <definedName name="ｋｋｋ_4" hidden="1">{#N/A,#N/A,FALSE,"Section 1";#N/A,#N/A,FALSE,"Section 2";#N/A,#N/A,FALSE,"Section 3";#N/A,#N/A,FALSE,"Section 4";#N/A,#N/A,FALSE,"Section 5";#N/A,#N/A,FALSE,"Section 6";#N/A,#N/A,FALSE,"Section 7";#N/A,#N/A,FALSE,"Section 8";#N/A,#N/A,FALSE,"Section 9"}</definedName>
    <definedName name="ｋｋｋ_4_1" localSheetId="20" hidden="1">{#N/A,#N/A,FALSE,"Section 1";#N/A,#N/A,FALSE,"Section 2";#N/A,#N/A,FALSE,"Section 3";#N/A,#N/A,FALSE,"Section 4";#N/A,#N/A,FALSE,"Section 5";#N/A,#N/A,FALSE,"Section 6";#N/A,#N/A,FALSE,"Section 7";#N/A,#N/A,FALSE,"Section 8";#N/A,#N/A,FALSE,"Section 9"}</definedName>
    <definedName name="ｋｋｋ_4_1" hidden="1">{#N/A,#N/A,FALSE,"Section 1";#N/A,#N/A,FALSE,"Section 2";#N/A,#N/A,FALSE,"Section 3";#N/A,#N/A,FALSE,"Section 4";#N/A,#N/A,FALSE,"Section 5";#N/A,#N/A,FALSE,"Section 6";#N/A,#N/A,FALSE,"Section 7";#N/A,#N/A,FALSE,"Section 8";#N/A,#N/A,FALSE,"Section 9"}</definedName>
    <definedName name="ｋｋｋ_4_2" localSheetId="20" hidden="1">{#N/A,#N/A,FALSE,"Section 1";#N/A,#N/A,FALSE,"Section 2";#N/A,#N/A,FALSE,"Section 3";#N/A,#N/A,FALSE,"Section 4";#N/A,#N/A,FALSE,"Section 5";#N/A,#N/A,FALSE,"Section 6";#N/A,#N/A,FALSE,"Section 7";#N/A,#N/A,FALSE,"Section 8";#N/A,#N/A,FALSE,"Section 9"}</definedName>
    <definedName name="ｋｋｋ_4_2" hidden="1">{#N/A,#N/A,FALSE,"Section 1";#N/A,#N/A,FALSE,"Section 2";#N/A,#N/A,FALSE,"Section 3";#N/A,#N/A,FALSE,"Section 4";#N/A,#N/A,FALSE,"Section 5";#N/A,#N/A,FALSE,"Section 6";#N/A,#N/A,FALSE,"Section 7";#N/A,#N/A,FALSE,"Section 8";#N/A,#N/A,FALSE,"Section 9"}</definedName>
    <definedName name="ｋｋｋ_4_3" localSheetId="20" hidden="1">{#N/A,#N/A,FALSE,"Section 1";#N/A,#N/A,FALSE,"Section 2";#N/A,#N/A,FALSE,"Section 3";#N/A,#N/A,FALSE,"Section 4";#N/A,#N/A,FALSE,"Section 5";#N/A,#N/A,FALSE,"Section 6";#N/A,#N/A,FALSE,"Section 7";#N/A,#N/A,FALSE,"Section 8";#N/A,#N/A,FALSE,"Section 9"}</definedName>
    <definedName name="ｋｋｋ_4_3" hidden="1">{#N/A,#N/A,FALSE,"Section 1";#N/A,#N/A,FALSE,"Section 2";#N/A,#N/A,FALSE,"Section 3";#N/A,#N/A,FALSE,"Section 4";#N/A,#N/A,FALSE,"Section 5";#N/A,#N/A,FALSE,"Section 6";#N/A,#N/A,FALSE,"Section 7";#N/A,#N/A,FALSE,"Section 8";#N/A,#N/A,FALSE,"Section 9"}</definedName>
    <definedName name="ｋｋｋ_4_4" localSheetId="20" hidden="1">{#N/A,#N/A,FALSE,"Section 1";#N/A,#N/A,FALSE,"Section 2";#N/A,#N/A,FALSE,"Section 3";#N/A,#N/A,FALSE,"Section 4";#N/A,#N/A,FALSE,"Section 5";#N/A,#N/A,FALSE,"Section 6";#N/A,#N/A,FALSE,"Section 7";#N/A,#N/A,FALSE,"Section 8";#N/A,#N/A,FALSE,"Section 9"}</definedName>
    <definedName name="ｋｋｋ_4_4" hidden="1">{#N/A,#N/A,FALSE,"Section 1";#N/A,#N/A,FALSE,"Section 2";#N/A,#N/A,FALSE,"Section 3";#N/A,#N/A,FALSE,"Section 4";#N/A,#N/A,FALSE,"Section 5";#N/A,#N/A,FALSE,"Section 6";#N/A,#N/A,FALSE,"Section 7";#N/A,#N/A,FALSE,"Section 8";#N/A,#N/A,FALSE,"Section 9"}</definedName>
    <definedName name="ｋｋｋ_5" localSheetId="20" hidden="1">{#N/A,#N/A,FALSE,"Section 1";#N/A,#N/A,FALSE,"Section 2";#N/A,#N/A,FALSE,"Section 3";#N/A,#N/A,FALSE,"Section 4";#N/A,#N/A,FALSE,"Section 5";#N/A,#N/A,FALSE,"Section 6";#N/A,#N/A,FALSE,"Section 7";#N/A,#N/A,FALSE,"Section 8";#N/A,#N/A,FALSE,"Section 9"}</definedName>
    <definedName name="ｋｋｋ_5" hidden="1">{#N/A,#N/A,FALSE,"Section 1";#N/A,#N/A,FALSE,"Section 2";#N/A,#N/A,FALSE,"Section 3";#N/A,#N/A,FALSE,"Section 4";#N/A,#N/A,FALSE,"Section 5";#N/A,#N/A,FALSE,"Section 6";#N/A,#N/A,FALSE,"Section 7";#N/A,#N/A,FALSE,"Section 8";#N/A,#N/A,FALSE,"Section 9"}</definedName>
    <definedName name="ｋｋｋ_5_1" localSheetId="20" hidden="1">{#N/A,#N/A,FALSE,"Section 1";#N/A,#N/A,FALSE,"Section 2";#N/A,#N/A,FALSE,"Section 3";#N/A,#N/A,FALSE,"Section 4";#N/A,#N/A,FALSE,"Section 5";#N/A,#N/A,FALSE,"Section 6";#N/A,#N/A,FALSE,"Section 7";#N/A,#N/A,FALSE,"Section 8";#N/A,#N/A,FALSE,"Section 9"}</definedName>
    <definedName name="ｋｋｋ_5_1" hidden="1">{#N/A,#N/A,FALSE,"Section 1";#N/A,#N/A,FALSE,"Section 2";#N/A,#N/A,FALSE,"Section 3";#N/A,#N/A,FALSE,"Section 4";#N/A,#N/A,FALSE,"Section 5";#N/A,#N/A,FALSE,"Section 6";#N/A,#N/A,FALSE,"Section 7";#N/A,#N/A,FALSE,"Section 8";#N/A,#N/A,FALSE,"Section 9"}</definedName>
    <definedName name="ｋｋｋ_5_2" localSheetId="20" hidden="1">{#N/A,#N/A,FALSE,"Section 1";#N/A,#N/A,FALSE,"Section 2";#N/A,#N/A,FALSE,"Section 3";#N/A,#N/A,FALSE,"Section 4";#N/A,#N/A,FALSE,"Section 5";#N/A,#N/A,FALSE,"Section 6";#N/A,#N/A,FALSE,"Section 7";#N/A,#N/A,FALSE,"Section 8";#N/A,#N/A,FALSE,"Section 9"}</definedName>
    <definedName name="ｋｋｋ_5_2" hidden="1">{#N/A,#N/A,FALSE,"Section 1";#N/A,#N/A,FALSE,"Section 2";#N/A,#N/A,FALSE,"Section 3";#N/A,#N/A,FALSE,"Section 4";#N/A,#N/A,FALSE,"Section 5";#N/A,#N/A,FALSE,"Section 6";#N/A,#N/A,FALSE,"Section 7";#N/A,#N/A,FALSE,"Section 8";#N/A,#N/A,FALSE,"Section 9"}</definedName>
    <definedName name="ｋｋｋ_5_3" localSheetId="20" hidden="1">{#N/A,#N/A,FALSE,"Section 1";#N/A,#N/A,FALSE,"Section 2";#N/A,#N/A,FALSE,"Section 3";#N/A,#N/A,FALSE,"Section 4";#N/A,#N/A,FALSE,"Section 5";#N/A,#N/A,FALSE,"Section 6";#N/A,#N/A,FALSE,"Section 7";#N/A,#N/A,FALSE,"Section 8";#N/A,#N/A,FALSE,"Section 9"}</definedName>
    <definedName name="ｋｋｋ_5_3" hidden="1">{#N/A,#N/A,FALSE,"Section 1";#N/A,#N/A,FALSE,"Section 2";#N/A,#N/A,FALSE,"Section 3";#N/A,#N/A,FALSE,"Section 4";#N/A,#N/A,FALSE,"Section 5";#N/A,#N/A,FALSE,"Section 6";#N/A,#N/A,FALSE,"Section 7";#N/A,#N/A,FALSE,"Section 8";#N/A,#N/A,FALSE,"Section 9"}</definedName>
    <definedName name="ｋｋｋ_5_4" localSheetId="20" hidden="1">{#N/A,#N/A,FALSE,"Section 1";#N/A,#N/A,FALSE,"Section 2";#N/A,#N/A,FALSE,"Section 3";#N/A,#N/A,FALSE,"Section 4";#N/A,#N/A,FALSE,"Section 5";#N/A,#N/A,FALSE,"Section 6";#N/A,#N/A,FALSE,"Section 7";#N/A,#N/A,FALSE,"Section 8";#N/A,#N/A,FALSE,"Section 9"}</definedName>
    <definedName name="ｋｋｋ_5_4" hidden="1">{#N/A,#N/A,FALSE,"Section 1";#N/A,#N/A,FALSE,"Section 2";#N/A,#N/A,FALSE,"Section 3";#N/A,#N/A,FALSE,"Section 4";#N/A,#N/A,FALSE,"Section 5";#N/A,#N/A,FALSE,"Section 6";#N/A,#N/A,FALSE,"Section 7";#N/A,#N/A,FALSE,"Section 8";#N/A,#N/A,FALSE,"Section 9"}</definedName>
    <definedName name="Mike" localSheetId="20" hidden="1">{#N/A,#N/A,FALSE,"9153";#N/A,#N/A,FALSE,"9156";#N/A,#N/A,FALSE,"9157";#N/A,#N/A,FALSE,"9341";#N/A,#N/A,FALSE,"9342";#N/A,#N/A,FALSE,"9343";#N/A,#N/A,FALSE,"9344";#N/A,#N/A,FALSE,"9345";#N/A,#N/A,FALSE,"9346";#N/A,#N/A,FALSE,"9348";#N/A,#N/A,FALSE,"9349";#N/A,#N/A,FALSE,"9350";#N/A,#N/A,FALSE,"9351";#N/A,#N/A,FALSE,"9352";#N/A,#N/A,FALSE,"9353";#N/A,#N/A,FALSE,"9355";#N/A,#N/A,FALSE,"9356"}</definedName>
    <definedName name="Mike" hidden="1">{#N/A,#N/A,FALSE,"9153";#N/A,#N/A,FALSE,"9156";#N/A,#N/A,FALSE,"9157";#N/A,#N/A,FALSE,"9341";#N/A,#N/A,FALSE,"9342";#N/A,#N/A,FALSE,"9343";#N/A,#N/A,FALSE,"9344";#N/A,#N/A,FALSE,"9345";#N/A,#N/A,FALSE,"9346";#N/A,#N/A,FALSE,"9348";#N/A,#N/A,FALSE,"9349";#N/A,#N/A,FALSE,"9350";#N/A,#N/A,FALSE,"9351";#N/A,#N/A,FALSE,"9352";#N/A,#N/A,FALSE,"9353";#N/A,#N/A,FALSE,"9355";#N/A,#N/A,FALSE,"9356"}</definedName>
    <definedName name="Mike_1" localSheetId="20" hidden="1">{#N/A,#N/A,FALSE,"9153";#N/A,#N/A,FALSE,"9156";#N/A,#N/A,FALSE,"9157";#N/A,#N/A,FALSE,"9341";#N/A,#N/A,FALSE,"9342";#N/A,#N/A,FALSE,"9343";#N/A,#N/A,FALSE,"9344";#N/A,#N/A,FALSE,"9345";#N/A,#N/A,FALSE,"9346";#N/A,#N/A,FALSE,"9348";#N/A,#N/A,FALSE,"9349";#N/A,#N/A,FALSE,"9350";#N/A,#N/A,FALSE,"9351";#N/A,#N/A,FALSE,"9352";#N/A,#N/A,FALSE,"9353";#N/A,#N/A,FALSE,"9355";#N/A,#N/A,FALSE,"9356"}</definedName>
    <definedName name="Mike_1" hidden="1">{#N/A,#N/A,FALSE,"9153";#N/A,#N/A,FALSE,"9156";#N/A,#N/A,FALSE,"9157";#N/A,#N/A,FALSE,"9341";#N/A,#N/A,FALSE,"9342";#N/A,#N/A,FALSE,"9343";#N/A,#N/A,FALSE,"9344";#N/A,#N/A,FALSE,"9345";#N/A,#N/A,FALSE,"9346";#N/A,#N/A,FALSE,"9348";#N/A,#N/A,FALSE,"9349";#N/A,#N/A,FALSE,"9350";#N/A,#N/A,FALSE,"9351";#N/A,#N/A,FALSE,"9352";#N/A,#N/A,FALSE,"9353";#N/A,#N/A,FALSE,"9355";#N/A,#N/A,FALSE,"9356"}</definedName>
    <definedName name="Mike_1_1" localSheetId="20" hidden="1">{#N/A,#N/A,FALSE,"9153";#N/A,#N/A,FALSE,"9156";#N/A,#N/A,FALSE,"9157";#N/A,#N/A,FALSE,"9341";#N/A,#N/A,FALSE,"9342";#N/A,#N/A,FALSE,"9343";#N/A,#N/A,FALSE,"9344";#N/A,#N/A,FALSE,"9345";#N/A,#N/A,FALSE,"9346";#N/A,#N/A,FALSE,"9348";#N/A,#N/A,FALSE,"9349";#N/A,#N/A,FALSE,"9350";#N/A,#N/A,FALSE,"9351";#N/A,#N/A,FALSE,"9352";#N/A,#N/A,FALSE,"9353";#N/A,#N/A,FALSE,"9355";#N/A,#N/A,FALSE,"9356"}</definedName>
    <definedName name="Mike_1_1" hidden="1">{#N/A,#N/A,FALSE,"9153";#N/A,#N/A,FALSE,"9156";#N/A,#N/A,FALSE,"9157";#N/A,#N/A,FALSE,"9341";#N/A,#N/A,FALSE,"9342";#N/A,#N/A,FALSE,"9343";#N/A,#N/A,FALSE,"9344";#N/A,#N/A,FALSE,"9345";#N/A,#N/A,FALSE,"9346";#N/A,#N/A,FALSE,"9348";#N/A,#N/A,FALSE,"9349";#N/A,#N/A,FALSE,"9350";#N/A,#N/A,FALSE,"9351";#N/A,#N/A,FALSE,"9352";#N/A,#N/A,FALSE,"9353";#N/A,#N/A,FALSE,"9355";#N/A,#N/A,FALSE,"9356"}</definedName>
    <definedName name="Mike_1_2" localSheetId="20" hidden="1">{#N/A,#N/A,FALSE,"9153";#N/A,#N/A,FALSE,"9156";#N/A,#N/A,FALSE,"9157";#N/A,#N/A,FALSE,"9341";#N/A,#N/A,FALSE,"9342";#N/A,#N/A,FALSE,"9343";#N/A,#N/A,FALSE,"9344";#N/A,#N/A,FALSE,"9345";#N/A,#N/A,FALSE,"9346";#N/A,#N/A,FALSE,"9348";#N/A,#N/A,FALSE,"9349";#N/A,#N/A,FALSE,"9350";#N/A,#N/A,FALSE,"9351";#N/A,#N/A,FALSE,"9352";#N/A,#N/A,FALSE,"9353";#N/A,#N/A,FALSE,"9355";#N/A,#N/A,FALSE,"9356"}</definedName>
    <definedName name="Mike_1_2" hidden="1">{#N/A,#N/A,FALSE,"9153";#N/A,#N/A,FALSE,"9156";#N/A,#N/A,FALSE,"9157";#N/A,#N/A,FALSE,"9341";#N/A,#N/A,FALSE,"9342";#N/A,#N/A,FALSE,"9343";#N/A,#N/A,FALSE,"9344";#N/A,#N/A,FALSE,"9345";#N/A,#N/A,FALSE,"9346";#N/A,#N/A,FALSE,"9348";#N/A,#N/A,FALSE,"9349";#N/A,#N/A,FALSE,"9350";#N/A,#N/A,FALSE,"9351";#N/A,#N/A,FALSE,"9352";#N/A,#N/A,FALSE,"9353";#N/A,#N/A,FALSE,"9355";#N/A,#N/A,FALSE,"9356"}</definedName>
    <definedName name="Mike_1_3" localSheetId="20" hidden="1">{#N/A,#N/A,FALSE,"9153";#N/A,#N/A,FALSE,"9156";#N/A,#N/A,FALSE,"9157";#N/A,#N/A,FALSE,"9341";#N/A,#N/A,FALSE,"9342";#N/A,#N/A,FALSE,"9343";#N/A,#N/A,FALSE,"9344";#N/A,#N/A,FALSE,"9345";#N/A,#N/A,FALSE,"9346";#N/A,#N/A,FALSE,"9348";#N/A,#N/A,FALSE,"9349";#N/A,#N/A,FALSE,"9350";#N/A,#N/A,FALSE,"9351";#N/A,#N/A,FALSE,"9352";#N/A,#N/A,FALSE,"9353";#N/A,#N/A,FALSE,"9355";#N/A,#N/A,FALSE,"9356"}</definedName>
    <definedName name="Mike_1_3" hidden="1">{#N/A,#N/A,FALSE,"9153";#N/A,#N/A,FALSE,"9156";#N/A,#N/A,FALSE,"9157";#N/A,#N/A,FALSE,"9341";#N/A,#N/A,FALSE,"9342";#N/A,#N/A,FALSE,"9343";#N/A,#N/A,FALSE,"9344";#N/A,#N/A,FALSE,"9345";#N/A,#N/A,FALSE,"9346";#N/A,#N/A,FALSE,"9348";#N/A,#N/A,FALSE,"9349";#N/A,#N/A,FALSE,"9350";#N/A,#N/A,FALSE,"9351";#N/A,#N/A,FALSE,"9352";#N/A,#N/A,FALSE,"9353";#N/A,#N/A,FALSE,"9355";#N/A,#N/A,FALSE,"9356"}</definedName>
    <definedName name="Mike_1_4" localSheetId="20" hidden="1">{#N/A,#N/A,FALSE,"9153";#N/A,#N/A,FALSE,"9156";#N/A,#N/A,FALSE,"9157";#N/A,#N/A,FALSE,"9341";#N/A,#N/A,FALSE,"9342";#N/A,#N/A,FALSE,"9343";#N/A,#N/A,FALSE,"9344";#N/A,#N/A,FALSE,"9345";#N/A,#N/A,FALSE,"9346";#N/A,#N/A,FALSE,"9348";#N/A,#N/A,FALSE,"9349";#N/A,#N/A,FALSE,"9350";#N/A,#N/A,FALSE,"9351";#N/A,#N/A,FALSE,"9352";#N/A,#N/A,FALSE,"9353";#N/A,#N/A,FALSE,"9355";#N/A,#N/A,FALSE,"9356"}</definedName>
    <definedName name="Mike_1_4" hidden="1">{#N/A,#N/A,FALSE,"9153";#N/A,#N/A,FALSE,"9156";#N/A,#N/A,FALSE,"9157";#N/A,#N/A,FALSE,"9341";#N/A,#N/A,FALSE,"9342";#N/A,#N/A,FALSE,"9343";#N/A,#N/A,FALSE,"9344";#N/A,#N/A,FALSE,"9345";#N/A,#N/A,FALSE,"9346";#N/A,#N/A,FALSE,"9348";#N/A,#N/A,FALSE,"9349";#N/A,#N/A,FALSE,"9350";#N/A,#N/A,FALSE,"9351";#N/A,#N/A,FALSE,"9352";#N/A,#N/A,FALSE,"9353";#N/A,#N/A,FALSE,"9355";#N/A,#N/A,FALSE,"9356"}</definedName>
    <definedName name="Mike_1_5" localSheetId="20" hidden="1">{#N/A,#N/A,FALSE,"9153";#N/A,#N/A,FALSE,"9156";#N/A,#N/A,FALSE,"9157";#N/A,#N/A,FALSE,"9341";#N/A,#N/A,FALSE,"9342";#N/A,#N/A,FALSE,"9343";#N/A,#N/A,FALSE,"9344";#N/A,#N/A,FALSE,"9345";#N/A,#N/A,FALSE,"9346";#N/A,#N/A,FALSE,"9348";#N/A,#N/A,FALSE,"9349";#N/A,#N/A,FALSE,"9350";#N/A,#N/A,FALSE,"9351";#N/A,#N/A,FALSE,"9352";#N/A,#N/A,FALSE,"9353";#N/A,#N/A,FALSE,"9355";#N/A,#N/A,FALSE,"9356"}</definedName>
    <definedName name="Mike_1_5" hidden="1">{#N/A,#N/A,FALSE,"9153";#N/A,#N/A,FALSE,"9156";#N/A,#N/A,FALSE,"9157";#N/A,#N/A,FALSE,"9341";#N/A,#N/A,FALSE,"9342";#N/A,#N/A,FALSE,"9343";#N/A,#N/A,FALSE,"9344";#N/A,#N/A,FALSE,"9345";#N/A,#N/A,FALSE,"9346";#N/A,#N/A,FALSE,"9348";#N/A,#N/A,FALSE,"9349";#N/A,#N/A,FALSE,"9350";#N/A,#N/A,FALSE,"9351";#N/A,#N/A,FALSE,"9352";#N/A,#N/A,FALSE,"9353";#N/A,#N/A,FALSE,"9355";#N/A,#N/A,FALSE,"9356"}</definedName>
    <definedName name="Mike_2" localSheetId="20" hidden="1">{#N/A,#N/A,FALSE,"9153";#N/A,#N/A,FALSE,"9156";#N/A,#N/A,FALSE,"9157";#N/A,#N/A,FALSE,"9341";#N/A,#N/A,FALSE,"9342";#N/A,#N/A,FALSE,"9343";#N/A,#N/A,FALSE,"9344";#N/A,#N/A,FALSE,"9345";#N/A,#N/A,FALSE,"9346";#N/A,#N/A,FALSE,"9348";#N/A,#N/A,FALSE,"9349";#N/A,#N/A,FALSE,"9350";#N/A,#N/A,FALSE,"9351";#N/A,#N/A,FALSE,"9352";#N/A,#N/A,FALSE,"9353";#N/A,#N/A,FALSE,"9355";#N/A,#N/A,FALSE,"9356"}</definedName>
    <definedName name="Mike_2" hidden="1">{#N/A,#N/A,FALSE,"9153";#N/A,#N/A,FALSE,"9156";#N/A,#N/A,FALSE,"9157";#N/A,#N/A,FALSE,"9341";#N/A,#N/A,FALSE,"9342";#N/A,#N/A,FALSE,"9343";#N/A,#N/A,FALSE,"9344";#N/A,#N/A,FALSE,"9345";#N/A,#N/A,FALSE,"9346";#N/A,#N/A,FALSE,"9348";#N/A,#N/A,FALSE,"9349";#N/A,#N/A,FALSE,"9350";#N/A,#N/A,FALSE,"9351";#N/A,#N/A,FALSE,"9352";#N/A,#N/A,FALSE,"9353";#N/A,#N/A,FALSE,"9355";#N/A,#N/A,FALSE,"9356"}</definedName>
    <definedName name="Mike_2_1" localSheetId="20" hidden="1">{#N/A,#N/A,FALSE,"9153";#N/A,#N/A,FALSE,"9156";#N/A,#N/A,FALSE,"9157";#N/A,#N/A,FALSE,"9341";#N/A,#N/A,FALSE,"9342";#N/A,#N/A,FALSE,"9343";#N/A,#N/A,FALSE,"9344";#N/A,#N/A,FALSE,"9345";#N/A,#N/A,FALSE,"9346";#N/A,#N/A,FALSE,"9348";#N/A,#N/A,FALSE,"9349";#N/A,#N/A,FALSE,"9350";#N/A,#N/A,FALSE,"9351";#N/A,#N/A,FALSE,"9352";#N/A,#N/A,FALSE,"9353";#N/A,#N/A,FALSE,"9355";#N/A,#N/A,FALSE,"9356"}</definedName>
    <definedName name="Mike_2_1" hidden="1">{#N/A,#N/A,FALSE,"9153";#N/A,#N/A,FALSE,"9156";#N/A,#N/A,FALSE,"9157";#N/A,#N/A,FALSE,"9341";#N/A,#N/A,FALSE,"9342";#N/A,#N/A,FALSE,"9343";#N/A,#N/A,FALSE,"9344";#N/A,#N/A,FALSE,"9345";#N/A,#N/A,FALSE,"9346";#N/A,#N/A,FALSE,"9348";#N/A,#N/A,FALSE,"9349";#N/A,#N/A,FALSE,"9350";#N/A,#N/A,FALSE,"9351";#N/A,#N/A,FALSE,"9352";#N/A,#N/A,FALSE,"9353";#N/A,#N/A,FALSE,"9355";#N/A,#N/A,FALSE,"9356"}</definedName>
    <definedName name="Mike_2_2" localSheetId="20" hidden="1">{#N/A,#N/A,FALSE,"9153";#N/A,#N/A,FALSE,"9156";#N/A,#N/A,FALSE,"9157";#N/A,#N/A,FALSE,"9341";#N/A,#N/A,FALSE,"9342";#N/A,#N/A,FALSE,"9343";#N/A,#N/A,FALSE,"9344";#N/A,#N/A,FALSE,"9345";#N/A,#N/A,FALSE,"9346";#N/A,#N/A,FALSE,"9348";#N/A,#N/A,FALSE,"9349";#N/A,#N/A,FALSE,"9350";#N/A,#N/A,FALSE,"9351";#N/A,#N/A,FALSE,"9352";#N/A,#N/A,FALSE,"9353";#N/A,#N/A,FALSE,"9355";#N/A,#N/A,FALSE,"9356"}</definedName>
    <definedName name="Mike_2_2" hidden="1">{#N/A,#N/A,FALSE,"9153";#N/A,#N/A,FALSE,"9156";#N/A,#N/A,FALSE,"9157";#N/A,#N/A,FALSE,"9341";#N/A,#N/A,FALSE,"9342";#N/A,#N/A,FALSE,"9343";#N/A,#N/A,FALSE,"9344";#N/A,#N/A,FALSE,"9345";#N/A,#N/A,FALSE,"9346";#N/A,#N/A,FALSE,"9348";#N/A,#N/A,FALSE,"9349";#N/A,#N/A,FALSE,"9350";#N/A,#N/A,FALSE,"9351";#N/A,#N/A,FALSE,"9352";#N/A,#N/A,FALSE,"9353";#N/A,#N/A,FALSE,"9355";#N/A,#N/A,FALSE,"9356"}</definedName>
    <definedName name="Mike_2_3" localSheetId="20" hidden="1">{#N/A,#N/A,FALSE,"9153";#N/A,#N/A,FALSE,"9156";#N/A,#N/A,FALSE,"9157";#N/A,#N/A,FALSE,"9341";#N/A,#N/A,FALSE,"9342";#N/A,#N/A,FALSE,"9343";#N/A,#N/A,FALSE,"9344";#N/A,#N/A,FALSE,"9345";#N/A,#N/A,FALSE,"9346";#N/A,#N/A,FALSE,"9348";#N/A,#N/A,FALSE,"9349";#N/A,#N/A,FALSE,"9350";#N/A,#N/A,FALSE,"9351";#N/A,#N/A,FALSE,"9352";#N/A,#N/A,FALSE,"9353";#N/A,#N/A,FALSE,"9355";#N/A,#N/A,FALSE,"9356"}</definedName>
    <definedName name="Mike_2_3" hidden="1">{#N/A,#N/A,FALSE,"9153";#N/A,#N/A,FALSE,"9156";#N/A,#N/A,FALSE,"9157";#N/A,#N/A,FALSE,"9341";#N/A,#N/A,FALSE,"9342";#N/A,#N/A,FALSE,"9343";#N/A,#N/A,FALSE,"9344";#N/A,#N/A,FALSE,"9345";#N/A,#N/A,FALSE,"9346";#N/A,#N/A,FALSE,"9348";#N/A,#N/A,FALSE,"9349";#N/A,#N/A,FALSE,"9350";#N/A,#N/A,FALSE,"9351";#N/A,#N/A,FALSE,"9352";#N/A,#N/A,FALSE,"9353";#N/A,#N/A,FALSE,"9355";#N/A,#N/A,FALSE,"9356"}</definedName>
    <definedName name="Mike_2_4" localSheetId="20" hidden="1">{#N/A,#N/A,FALSE,"9153";#N/A,#N/A,FALSE,"9156";#N/A,#N/A,FALSE,"9157";#N/A,#N/A,FALSE,"9341";#N/A,#N/A,FALSE,"9342";#N/A,#N/A,FALSE,"9343";#N/A,#N/A,FALSE,"9344";#N/A,#N/A,FALSE,"9345";#N/A,#N/A,FALSE,"9346";#N/A,#N/A,FALSE,"9348";#N/A,#N/A,FALSE,"9349";#N/A,#N/A,FALSE,"9350";#N/A,#N/A,FALSE,"9351";#N/A,#N/A,FALSE,"9352";#N/A,#N/A,FALSE,"9353";#N/A,#N/A,FALSE,"9355";#N/A,#N/A,FALSE,"9356"}</definedName>
    <definedName name="Mike_2_4" hidden="1">{#N/A,#N/A,FALSE,"9153";#N/A,#N/A,FALSE,"9156";#N/A,#N/A,FALSE,"9157";#N/A,#N/A,FALSE,"9341";#N/A,#N/A,FALSE,"9342";#N/A,#N/A,FALSE,"9343";#N/A,#N/A,FALSE,"9344";#N/A,#N/A,FALSE,"9345";#N/A,#N/A,FALSE,"9346";#N/A,#N/A,FALSE,"9348";#N/A,#N/A,FALSE,"9349";#N/A,#N/A,FALSE,"9350";#N/A,#N/A,FALSE,"9351";#N/A,#N/A,FALSE,"9352";#N/A,#N/A,FALSE,"9353";#N/A,#N/A,FALSE,"9355";#N/A,#N/A,FALSE,"9356"}</definedName>
    <definedName name="Mike_3" localSheetId="20" hidden="1">{#N/A,#N/A,FALSE,"9153";#N/A,#N/A,FALSE,"9156";#N/A,#N/A,FALSE,"9157";#N/A,#N/A,FALSE,"9341";#N/A,#N/A,FALSE,"9342";#N/A,#N/A,FALSE,"9343";#N/A,#N/A,FALSE,"9344";#N/A,#N/A,FALSE,"9345";#N/A,#N/A,FALSE,"9346";#N/A,#N/A,FALSE,"9348";#N/A,#N/A,FALSE,"9349";#N/A,#N/A,FALSE,"9350";#N/A,#N/A,FALSE,"9351";#N/A,#N/A,FALSE,"9352";#N/A,#N/A,FALSE,"9353";#N/A,#N/A,FALSE,"9355";#N/A,#N/A,FALSE,"9356"}</definedName>
    <definedName name="Mike_3" hidden="1">{#N/A,#N/A,FALSE,"9153";#N/A,#N/A,FALSE,"9156";#N/A,#N/A,FALSE,"9157";#N/A,#N/A,FALSE,"9341";#N/A,#N/A,FALSE,"9342";#N/A,#N/A,FALSE,"9343";#N/A,#N/A,FALSE,"9344";#N/A,#N/A,FALSE,"9345";#N/A,#N/A,FALSE,"9346";#N/A,#N/A,FALSE,"9348";#N/A,#N/A,FALSE,"9349";#N/A,#N/A,FALSE,"9350";#N/A,#N/A,FALSE,"9351";#N/A,#N/A,FALSE,"9352";#N/A,#N/A,FALSE,"9353";#N/A,#N/A,FALSE,"9355";#N/A,#N/A,FALSE,"9356"}</definedName>
    <definedName name="Mike_3_1" localSheetId="20" hidden="1">{#N/A,#N/A,FALSE,"9153";#N/A,#N/A,FALSE,"9156";#N/A,#N/A,FALSE,"9157";#N/A,#N/A,FALSE,"9341";#N/A,#N/A,FALSE,"9342";#N/A,#N/A,FALSE,"9343";#N/A,#N/A,FALSE,"9344";#N/A,#N/A,FALSE,"9345";#N/A,#N/A,FALSE,"9346";#N/A,#N/A,FALSE,"9348";#N/A,#N/A,FALSE,"9349";#N/A,#N/A,FALSE,"9350";#N/A,#N/A,FALSE,"9351";#N/A,#N/A,FALSE,"9352";#N/A,#N/A,FALSE,"9353";#N/A,#N/A,FALSE,"9355";#N/A,#N/A,FALSE,"9356"}</definedName>
    <definedName name="Mike_3_1" hidden="1">{#N/A,#N/A,FALSE,"9153";#N/A,#N/A,FALSE,"9156";#N/A,#N/A,FALSE,"9157";#N/A,#N/A,FALSE,"9341";#N/A,#N/A,FALSE,"9342";#N/A,#N/A,FALSE,"9343";#N/A,#N/A,FALSE,"9344";#N/A,#N/A,FALSE,"9345";#N/A,#N/A,FALSE,"9346";#N/A,#N/A,FALSE,"9348";#N/A,#N/A,FALSE,"9349";#N/A,#N/A,FALSE,"9350";#N/A,#N/A,FALSE,"9351";#N/A,#N/A,FALSE,"9352";#N/A,#N/A,FALSE,"9353";#N/A,#N/A,FALSE,"9355";#N/A,#N/A,FALSE,"9356"}</definedName>
    <definedName name="Mike_3_2" localSheetId="20" hidden="1">{#N/A,#N/A,FALSE,"9153";#N/A,#N/A,FALSE,"9156";#N/A,#N/A,FALSE,"9157";#N/A,#N/A,FALSE,"9341";#N/A,#N/A,FALSE,"9342";#N/A,#N/A,FALSE,"9343";#N/A,#N/A,FALSE,"9344";#N/A,#N/A,FALSE,"9345";#N/A,#N/A,FALSE,"9346";#N/A,#N/A,FALSE,"9348";#N/A,#N/A,FALSE,"9349";#N/A,#N/A,FALSE,"9350";#N/A,#N/A,FALSE,"9351";#N/A,#N/A,FALSE,"9352";#N/A,#N/A,FALSE,"9353";#N/A,#N/A,FALSE,"9355";#N/A,#N/A,FALSE,"9356"}</definedName>
    <definedName name="Mike_3_2" hidden="1">{#N/A,#N/A,FALSE,"9153";#N/A,#N/A,FALSE,"9156";#N/A,#N/A,FALSE,"9157";#N/A,#N/A,FALSE,"9341";#N/A,#N/A,FALSE,"9342";#N/A,#N/A,FALSE,"9343";#N/A,#N/A,FALSE,"9344";#N/A,#N/A,FALSE,"9345";#N/A,#N/A,FALSE,"9346";#N/A,#N/A,FALSE,"9348";#N/A,#N/A,FALSE,"9349";#N/A,#N/A,FALSE,"9350";#N/A,#N/A,FALSE,"9351";#N/A,#N/A,FALSE,"9352";#N/A,#N/A,FALSE,"9353";#N/A,#N/A,FALSE,"9355";#N/A,#N/A,FALSE,"9356"}</definedName>
    <definedName name="Mike_3_3" localSheetId="20" hidden="1">{#N/A,#N/A,FALSE,"9153";#N/A,#N/A,FALSE,"9156";#N/A,#N/A,FALSE,"9157";#N/A,#N/A,FALSE,"9341";#N/A,#N/A,FALSE,"9342";#N/A,#N/A,FALSE,"9343";#N/A,#N/A,FALSE,"9344";#N/A,#N/A,FALSE,"9345";#N/A,#N/A,FALSE,"9346";#N/A,#N/A,FALSE,"9348";#N/A,#N/A,FALSE,"9349";#N/A,#N/A,FALSE,"9350";#N/A,#N/A,FALSE,"9351";#N/A,#N/A,FALSE,"9352";#N/A,#N/A,FALSE,"9353";#N/A,#N/A,FALSE,"9355";#N/A,#N/A,FALSE,"9356"}</definedName>
    <definedName name="Mike_3_3" hidden="1">{#N/A,#N/A,FALSE,"9153";#N/A,#N/A,FALSE,"9156";#N/A,#N/A,FALSE,"9157";#N/A,#N/A,FALSE,"9341";#N/A,#N/A,FALSE,"9342";#N/A,#N/A,FALSE,"9343";#N/A,#N/A,FALSE,"9344";#N/A,#N/A,FALSE,"9345";#N/A,#N/A,FALSE,"9346";#N/A,#N/A,FALSE,"9348";#N/A,#N/A,FALSE,"9349";#N/A,#N/A,FALSE,"9350";#N/A,#N/A,FALSE,"9351";#N/A,#N/A,FALSE,"9352";#N/A,#N/A,FALSE,"9353";#N/A,#N/A,FALSE,"9355";#N/A,#N/A,FALSE,"9356"}</definedName>
    <definedName name="Mike_3_4" localSheetId="20" hidden="1">{#N/A,#N/A,FALSE,"9153";#N/A,#N/A,FALSE,"9156";#N/A,#N/A,FALSE,"9157";#N/A,#N/A,FALSE,"9341";#N/A,#N/A,FALSE,"9342";#N/A,#N/A,FALSE,"9343";#N/A,#N/A,FALSE,"9344";#N/A,#N/A,FALSE,"9345";#N/A,#N/A,FALSE,"9346";#N/A,#N/A,FALSE,"9348";#N/A,#N/A,FALSE,"9349";#N/A,#N/A,FALSE,"9350";#N/A,#N/A,FALSE,"9351";#N/A,#N/A,FALSE,"9352";#N/A,#N/A,FALSE,"9353";#N/A,#N/A,FALSE,"9355";#N/A,#N/A,FALSE,"9356"}</definedName>
    <definedName name="Mike_3_4" hidden="1">{#N/A,#N/A,FALSE,"9153";#N/A,#N/A,FALSE,"9156";#N/A,#N/A,FALSE,"9157";#N/A,#N/A,FALSE,"9341";#N/A,#N/A,FALSE,"9342";#N/A,#N/A,FALSE,"9343";#N/A,#N/A,FALSE,"9344";#N/A,#N/A,FALSE,"9345";#N/A,#N/A,FALSE,"9346";#N/A,#N/A,FALSE,"9348";#N/A,#N/A,FALSE,"9349";#N/A,#N/A,FALSE,"9350";#N/A,#N/A,FALSE,"9351";#N/A,#N/A,FALSE,"9352";#N/A,#N/A,FALSE,"9353";#N/A,#N/A,FALSE,"9355";#N/A,#N/A,FALSE,"9356"}</definedName>
    <definedName name="Mike_4" localSheetId="20" hidden="1">{#N/A,#N/A,FALSE,"9153";#N/A,#N/A,FALSE,"9156";#N/A,#N/A,FALSE,"9157";#N/A,#N/A,FALSE,"9341";#N/A,#N/A,FALSE,"9342";#N/A,#N/A,FALSE,"9343";#N/A,#N/A,FALSE,"9344";#N/A,#N/A,FALSE,"9345";#N/A,#N/A,FALSE,"9346";#N/A,#N/A,FALSE,"9348";#N/A,#N/A,FALSE,"9349";#N/A,#N/A,FALSE,"9350";#N/A,#N/A,FALSE,"9351";#N/A,#N/A,FALSE,"9352";#N/A,#N/A,FALSE,"9353";#N/A,#N/A,FALSE,"9355";#N/A,#N/A,FALSE,"9356"}</definedName>
    <definedName name="Mike_4" hidden="1">{#N/A,#N/A,FALSE,"9153";#N/A,#N/A,FALSE,"9156";#N/A,#N/A,FALSE,"9157";#N/A,#N/A,FALSE,"9341";#N/A,#N/A,FALSE,"9342";#N/A,#N/A,FALSE,"9343";#N/A,#N/A,FALSE,"9344";#N/A,#N/A,FALSE,"9345";#N/A,#N/A,FALSE,"9346";#N/A,#N/A,FALSE,"9348";#N/A,#N/A,FALSE,"9349";#N/A,#N/A,FALSE,"9350";#N/A,#N/A,FALSE,"9351";#N/A,#N/A,FALSE,"9352";#N/A,#N/A,FALSE,"9353";#N/A,#N/A,FALSE,"9355";#N/A,#N/A,FALSE,"9356"}</definedName>
    <definedName name="Mike_4_1" localSheetId="20" hidden="1">{#N/A,#N/A,FALSE,"9153";#N/A,#N/A,FALSE,"9156";#N/A,#N/A,FALSE,"9157";#N/A,#N/A,FALSE,"9341";#N/A,#N/A,FALSE,"9342";#N/A,#N/A,FALSE,"9343";#N/A,#N/A,FALSE,"9344";#N/A,#N/A,FALSE,"9345";#N/A,#N/A,FALSE,"9346";#N/A,#N/A,FALSE,"9348";#N/A,#N/A,FALSE,"9349";#N/A,#N/A,FALSE,"9350";#N/A,#N/A,FALSE,"9351";#N/A,#N/A,FALSE,"9352";#N/A,#N/A,FALSE,"9353";#N/A,#N/A,FALSE,"9355";#N/A,#N/A,FALSE,"9356"}</definedName>
    <definedName name="Mike_4_1" hidden="1">{#N/A,#N/A,FALSE,"9153";#N/A,#N/A,FALSE,"9156";#N/A,#N/A,FALSE,"9157";#N/A,#N/A,FALSE,"9341";#N/A,#N/A,FALSE,"9342";#N/A,#N/A,FALSE,"9343";#N/A,#N/A,FALSE,"9344";#N/A,#N/A,FALSE,"9345";#N/A,#N/A,FALSE,"9346";#N/A,#N/A,FALSE,"9348";#N/A,#N/A,FALSE,"9349";#N/A,#N/A,FALSE,"9350";#N/A,#N/A,FALSE,"9351";#N/A,#N/A,FALSE,"9352";#N/A,#N/A,FALSE,"9353";#N/A,#N/A,FALSE,"9355";#N/A,#N/A,FALSE,"9356"}</definedName>
    <definedName name="Mike_4_2" localSheetId="20" hidden="1">{#N/A,#N/A,FALSE,"9153";#N/A,#N/A,FALSE,"9156";#N/A,#N/A,FALSE,"9157";#N/A,#N/A,FALSE,"9341";#N/A,#N/A,FALSE,"9342";#N/A,#N/A,FALSE,"9343";#N/A,#N/A,FALSE,"9344";#N/A,#N/A,FALSE,"9345";#N/A,#N/A,FALSE,"9346";#N/A,#N/A,FALSE,"9348";#N/A,#N/A,FALSE,"9349";#N/A,#N/A,FALSE,"9350";#N/A,#N/A,FALSE,"9351";#N/A,#N/A,FALSE,"9352";#N/A,#N/A,FALSE,"9353";#N/A,#N/A,FALSE,"9355";#N/A,#N/A,FALSE,"9356"}</definedName>
    <definedName name="Mike_4_2" hidden="1">{#N/A,#N/A,FALSE,"9153";#N/A,#N/A,FALSE,"9156";#N/A,#N/A,FALSE,"9157";#N/A,#N/A,FALSE,"9341";#N/A,#N/A,FALSE,"9342";#N/A,#N/A,FALSE,"9343";#N/A,#N/A,FALSE,"9344";#N/A,#N/A,FALSE,"9345";#N/A,#N/A,FALSE,"9346";#N/A,#N/A,FALSE,"9348";#N/A,#N/A,FALSE,"9349";#N/A,#N/A,FALSE,"9350";#N/A,#N/A,FALSE,"9351";#N/A,#N/A,FALSE,"9352";#N/A,#N/A,FALSE,"9353";#N/A,#N/A,FALSE,"9355";#N/A,#N/A,FALSE,"9356"}</definedName>
    <definedName name="Mike_4_3" localSheetId="20" hidden="1">{#N/A,#N/A,FALSE,"9153";#N/A,#N/A,FALSE,"9156";#N/A,#N/A,FALSE,"9157";#N/A,#N/A,FALSE,"9341";#N/A,#N/A,FALSE,"9342";#N/A,#N/A,FALSE,"9343";#N/A,#N/A,FALSE,"9344";#N/A,#N/A,FALSE,"9345";#N/A,#N/A,FALSE,"9346";#N/A,#N/A,FALSE,"9348";#N/A,#N/A,FALSE,"9349";#N/A,#N/A,FALSE,"9350";#N/A,#N/A,FALSE,"9351";#N/A,#N/A,FALSE,"9352";#N/A,#N/A,FALSE,"9353";#N/A,#N/A,FALSE,"9355";#N/A,#N/A,FALSE,"9356"}</definedName>
    <definedName name="Mike_4_3" hidden="1">{#N/A,#N/A,FALSE,"9153";#N/A,#N/A,FALSE,"9156";#N/A,#N/A,FALSE,"9157";#N/A,#N/A,FALSE,"9341";#N/A,#N/A,FALSE,"9342";#N/A,#N/A,FALSE,"9343";#N/A,#N/A,FALSE,"9344";#N/A,#N/A,FALSE,"9345";#N/A,#N/A,FALSE,"9346";#N/A,#N/A,FALSE,"9348";#N/A,#N/A,FALSE,"9349";#N/A,#N/A,FALSE,"9350";#N/A,#N/A,FALSE,"9351";#N/A,#N/A,FALSE,"9352";#N/A,#N/A,FALSE,"9353";#N/A,#N/A,FALSE,"9355";#N/A,#N/A,FALSE,"9356"}</definedName>
    <definedName name="Mike_4_4" localSheetId="20" hidden="1">{#N/A,#N/A,FALSE,"9153";#N/A,#N/A,FALSE,"9156";#N/A,#N/A,FALSE,"9157";#N/A,#N/A,FALSE,"9341";#N/A,#N/A,FALSE,"9342";#N/A,#N/A,FALSE,"9343";#N/A,#N/A,FALSE,"9344";#N/A,#N/A,FALSE,"9345";#N/A,#N/A,FALSE,"9346";#N/A,#N/A,FALSE,"9348";#N/A,#N/A,FALSE,"9349";#N/A,#N/A,FALSE,"9350";#N/A,#N/A,FALSE,"9351";#N/A,#N/A,FALSE,"9352";#N/A,#N/A,FALSE,"9353";#N/A,#N/A,FALSE,"9355";#N/A,#N/A,FALSE,"9356"}</definedName>
    <definedName name="Mike_4_4" hidden="1">{#N/A,#N/A,FALSE,"9153";#N/A,#N/A,FALSE,"9156";#N/A,#N/A,FALSE,"9157";#N/A,#N/A,FALSE,"9341";#N/A,#N/A,FALSE,"9342";#N/A,#N/A,FALSE,"9343";#N/A,#N/A,FALSE,"9344";#N/A,#N/A,FALSE,"9345";#N/A,#N/A,FALSE,"9346";#N/A,#N/A,FALSE,"9348";#N/A,#N/A,FALSE,"9349";#N/A,#N/A,FALSE,"9350";#N/A,#N/A,FALSE,"9351";#N/A,#N/A,FALSE,"9352";#N/A,#N/A,FALSE,"9353";#N/A,#N/A,FALSE,"9355";#N/A,#N/A,FALSE,"9356"}</definedName>
    <definedName name="Mike_5" localSheetId="20" hidden="1">{#N/A,#N/A,FALSE,"9153";#N/A,#N/A,FALSE,"9156";#N/A,#N/A,FALSE,"9157";#N/A,#N/A,FALSE,"9341";#N/A,#N/A,FALSE,"9342";#N/A,#N/A,FALSE,"9343";#N/A,#N/A,FALSE,"9344";#N/A,#N/A,FALSE,"9345";#N/A,#N/A,FALSE,"9346";#N/A,#N/A,FALSE,"9348";#N/A,#N/A,FALSE,"9349";#N/A,#N/A,FALSE,"9350";#N/A,#N/A,FALSE,"9351";#N/A,#N/A,FALSE,"9352";#N/A,#N/A,FALSE,"9353";#N/A,#N/A,FALSE,"9355";#N/A,#N/A,FALSE,"9356"}</definedName>
    <definedName name="Mike_5" hidden="1">{#N/A,#N/A,FALSE,"9153";#N/A,#N/A,FALSE,"9156";#N/A,#N/A,FALSE,"9157";#N/A,#N/A,FALSE,"9341";#N/A,#N/A,FALSE,"9342";#N/A,#N/A,FALSE,"9343";#N/A,#N/A,FALSE,"9344";#N/A,#N/A,FALSE,"9345";#N/A,#N/A,FALSE,"9346";#N/A,#N/A,FALSE,"9348";#N/A,#N/A,FALSE,"9349";#N/A,#N/A,FALSE,"9350";#N/A,#N/A,FALSE,"9351";#N/A,#N/A,FALSE,"9352";#N/A,#N/A,FALSE,"9353";#N/A,#N/A,FALSE,"9355";#N/A,#N/A,FALSE,"9356"}</definedName>
    <definedName name="Mike_5_1" localSheetId="20" hidden="1">{#N/A,#N/A,FALSE,"9153";#N/A,#N/A,FALSE,"9156";#N/A,#N/A,FALSE,"9157";#N/A,#N/A,FALSE,"9341";#N/A,#N/A,FALSE,"9342";#N/A,#N/A,FALSE,"9343";#N/A,#N/A,FALSE,"9344";#N/A,#N/A,FALSE,"9345";#N/A,#N/A,FALSE,"9346";#N/A,#N/A,FALSE,"9348";#N/A,#N/A,FALSE,"9349";#N/A,#N/A,FALSE,"9350";#N/A,#N/A,FALSE,"9351";#N/A,#N/A,FALSE,"9352";#N/A,#N/A,FALSE,"9353";#N/A,#N/A,FALSE,"9355";#N/A,#N/A,FALSE,"9356"}</definedName>
    <definedName name="Mike_5_1" hidden="1">{#N/A,#N/A,FALSE,"9153";#N/A,#N/A,FALSE,"9156";#N/A,#N/A,FALSE,"9157";#N/A,#N/A,FALSE,"9341";#N/A,#N/A,FALSE,"9342";#N/A,#N/A,FALSE,"9343";#N/A,#N/A,FALSE,"9344";#N/A,#N/A,FALSE,"9345";#N/A,#N/A,FALSE,"9346";#N/A,#N/A,FALSE,"9348";#N/A,#N/A,FALSE,"9349";#N/A,#N/A,FALSE,"9350";#N/A,#N/A,FALSE,"9351";#N/A,#N/A,FALSE,"9352";#N/A,#N/A,FALSE,"9353";#N/A,#N/A,FALSE,"9355";#N/A,#N/A,FALSE,"9356"}</definedName>
    <definedName name="Mike_5_2" localSheetId="20" hidden="1">{#N/A,#N/A,FALSE,"9153";#N/A,#N/A,FALSE,"9156";#N/A,#N/A,FALSE,"9157";#N/A,#N/A,FALSE,"9341";#N/A,#N/A,FALSE,"9342";#N/A,#N/A,FALSE,"9343";#N/A,#N/A,FALSE,"9344";#N/A,#N/A,FALSE,"9345";#N/A,#N/A,FALSE,"9346";#N/A,#N/A,FALSE,"9348";#N/A,#N/A,FALSE,"9349";#N/A,#N/A,FALSE,"9350";#N/A,#N/A,FALSE,"9351";#N/A,#N/A,FALSE,"9352";#N/A,#N/A,FALSE,"9353";#N/A,#N/A,FALSE,"9355";#N/A,#N/A,FALSE,"9356"}</definedName>
    <definedName name="Mike_5_2" hidden="1">{#N/A,#N/A,FALSE,"9153";#N/A,#N/A,FALSE,"9156";#N/A,#N/A,FALSE,"9157";#N/A,#N/A,FALSE,"9341";#N/A,#N/A,FALSE,"9342";#N/A,#N/A,FALSE,"9343";#N/A,#N/A,FALSE,"9344";#N/A,#N/A,FALSE,"9345";#N/A,#N/A,FALSE,"9346";#N/A,#N/A,FALSE,"9348";#N/A,#N/A,FALSE,"9349";#N/A,#N/A,FALSE,"9350";#N/A,#N/A,FALSE,"9351";#N/A,#N/A,FALSE,"9352";#N/A,#N/A,FALSE,"9353";#N/A,#N/A,FALSE,"9355";#N/A,#N/A,FALSE,"9356"}</definedName>
    <definedName name="Mike_5_3" localSheetId="20" hidden="1">{#N/A,#N/A,FALSE,"9153";#N/A,#N/A,FALSE,"9156";#N/A,#N/A,FALSE,"9157";#N/A,#N/A,FALSE,"9341";#N/A,#N/A,FALSE,"9342";#N/A,#N/A,FALSE,"9343";#N/A,#N/A,FALSE,"9344";#N/A,#N/A,FALSE,"9345";#N/A,#N/A,FALSE,"9346";#N/A,#N/A,FALSE,"9348";#N/A,#N/A,FALSE,"9349";#N/A,#N/A,FALSE,"9350";#N/A,#N/A,FALSE,"9351";#N/A,#N/A,FALSE,"9352";#N/A,#N/A,FALSE,"9353";#N/A,#N/A,FALSE,"9355";#N/A,#N/A,FALSE,"9356"}</definedName>
    <definedName name="Mike_5_3" hidden="1">{#N/A,#N/A,FALSE,"9153";#N/A,#N/A,FALSE,"9156";#N/A,#N/A,FALSE,"9157";#N/A,#N/A,FALSE,"9341";#N/A,#N/A,FALSE,"9342";#N/A,#N/A,FALSE,"9343";#N/A,#N/A,FALSE,"9344";#N/A,#N/A,FALSE,"9345";#N/A,#N/A,FALSE,"9346";#N/A,#N/A,FALSE,"9348";#N/A,#N/A,FALSE,"9349";#N/A,#N/A,FALSE,"9350";#N/A,#N/A,FALSE,"9351";#N/A,#N/A,FALSE,"9352";#N/A,#N/A,FALSE,"9353";#N/A,#N/A,FALSE,"9355";#N/A,#N/A,FALSE,"9356"}</definedName>
    <definedName name="Mike_5_4" localSheetId="20" hidden="1">{#N/A,#N/A,FALSE,"9153";#N/A,#N/A,FALSE,"9156";#N/A,#N/A,FALSE,"9157";#N/A,#N/A,FALSE,"9341";#N/A,#N/A,FALSE,"9342";#N/A,#N/A,FALSE,"9343";#N/A,#N/A,FALSE,"9344";#N/A,#N/A,FALSE,"9345";#N/A,#N/A,FALSE,"9346";#N/A,#N/A,FALSE,"9348";#N/A,#N/A,FALSE,"9349";#N/A,#N/A,FALSE,"9350";#N/A,#N/A,FALSE,"9351";#N/A,#N/A,FALSE,"9352";#N/A,#N/A,FALSE,"9353";#N/A,#N/A,FALSE,"9355";#N/A,#N/A,FALSE,"9356"}</definedName>
    <definedName name="Mike_5_4" hidden="1">{#N/A,#N/A,FALSE,"9153";#N/A,#N/A,FALSE,"9156";#N/A,#N/A,FALSE,"9157";#N/A,#N/A,FALSE,"9341";#N/A,#N/A,FALSE,"9342";#N/A,#N/A,FALSE,"9343";#N/A,#N/A,FALSE,"9344";#N/A,#N/A,FALSE,"9345";#N/A,#N/A,FALSE,"9346";#N/A,#N/A,FALSE,"9348";#N/A,#N/A,FALSE,"9349";#N/A,#N/A,FALSE,"9350";#N/A,#N/A,FALSE,"9351";#N/A,#N/A,FALSE,"9352";#N/A,#N/A,FALSE,"9353";#N/A,#N/A,FALSE,"9355";#N/A,#N/A,FALSE,"9356"}</definedName>
    <definedName name="o" localSheetId="20" hidden="1">{#N/A,#N/A,FALSE,"New Depr Sch-150% DB";#N/A,#N/A,FALSE,"Cash Flows RLP";#N/A,#N/A,FALSE,"IRR";#N/A,#N/A,FALSE,"Proforma IS";#N/A,#N/A,FALSE,"Assumptions"}</definedName>
    <definedName name="o" hidden="1">{#N/A,#N/A,FALSE,"New Depr Sch-150% DB";#N/A,#N/A,FALSE,"Cash Flows RLP";#N/A,#N/A,FALSE,"IRR";#N/A,#N/A,FALSE,"Proforma IS";#N/A,#N/A,FALSE,"Assumptions"}</definedName>
    <definedName name="o_1" localSheetId="20" hidden="1">{#N/A,#N/A,FALSE,"New Depr Sch-150% DB";#N/A,#N/A,FALSE,"Cash Flows RLP";#N/A,#N/A,FALSE,"IRR";#N/A,#N/A,FALSE,"Proforma IS";#N/A,#N/A,FALSE,"Assumptions"}</definedName>
    <definedName name="o_1" hidden="1">{#N/A,#N/A,FALSE,"New Depr Sch-150% DB";#N/A,#N/A,FALSE,"Cash Flows RLP";#N/A,#N/A,FALSE,"IRR";#N/A,#N/A,FALSE,"Proforma IS";#N/A,#N/A,FALSE,"Assumptions"}</definedName>
    <definedName name="o_1_1" localSheetId="20" hidden="1">{#N/A,#N/A,FALSE,"New Depr Sch-150% DB";#N/A,#N/A,FALSE,"Cash Flows RLP";#N/A,#N/A,FALSE,"IRR";#N/A,#N/A,FALSE,"Proforma IS";#N/A,#N/A,FALSE,"Assumptions"}</definedName>
    <definedName name="o_1_1" hidden="1">{#N/A,#N/A,FALSE,"New Depr Sch-150% DB";#N/A,#N/A,FALSE,"Cash Flows RLP";#N/A,#N/A,FALSE,"IRR";#N/A,#N/A,FALSE,"Proforma IS";#N/A,#N/A,FALSE,"Assumptions"}</definedName>
    <definedName name="o_1_2" localSheetId="20" hidden="1">{#N/A,#N/A,FALSE,"New Depr Sch-150% DB";#N/A,#N/A,FALSE,"Cash Flows RLP";#N/A,#N/A,FALSE,"IRR";#N/A,#N/A,FALSE,"Proforma IS";#N/A,#N/A,FALSE,"Assumptions"}</definedName>
    <definedName name="o_1_2" hidden="1">{#N/A,#N/A,FALSE,"New Depr Sch-150% DB";#N/A,#N/A,FALSE,"Cash Flows RLP";#N/A,#N/A,FALSE,"IRR";#N/A,#N/A,FALSE,"Proforma IS";#N/A,#N/A,FALSE,"Assumptions"}</definedName>
    <definedName name="o_1_3" localSheetId="20" hidden="1">{#N/A,#N/A,FALSE,"New Depr Sch-150% DB";#N/A,#N/A,FALSE,"Cash Flows RLP";#N/A,#N/A,FALSE,"IRR";#N/A,#N/A,FALSE,"Proforma IS";#N/A,#N/A,FALSE,"Assumptions"}</definedName>
    <definedName name="o_1_3" hidden="1">{#N/A,#N/A,FALSE,"New Depr Sch-150% DB";#N/A,#N/A,FALSE,"Cash Flows RLP";#N/A,#N/A,FALSE,"IRR";#N/A,#N/A,FALSE,"Proforma IS";#N/A,#N/A,FALSE,"Assumptions"}</definedName>
    <definedName name="o_1_4" localSheetId="20" hidden="1">{#N/A,#N/A,FALSE,"New Depr Sch-150% DB";#N/A,#N/A,FALSE,"Cash Flows RLP";#N/A,#N/A,FALSE,"IRR";#N/A,#N/A,FALSE,"Proforma IS";#N/A,#N/A,FALSE,"Assumptions"}</definedName>
    <definedName name="o_1_4" hidden="1">{#N/A,#N/A,FALSE,"New Depr Sch-150% DB";#N/A,#N/A,FALSE,"Cash Flows RLP";#N/A,#N/A,FALSE,"IRR";#N/A,#N/A,FALSE,"Proforma IS";#N/A,#N/A,FALSE,"Assumptions"}</definedName>
    <definedName name="o_1_5" localSheetId="20" hidden="1">{#N/A,#N/A,FALSE,"New Depr Sch-150% DB";#N/A,#N/A,FALSE,"Cash Flows RLP";#N/A,#N/A,FALSE,"IRR";#N/A,#N/A,FALSE,"Proforma IS";#N/A,#N/A,FALSE,"Assumptions"}</definedName>
    <definedName name="o_1_5" hidden="1">{#N/A,#N/A,FALSE,"New Depr Sch-150% DB";#N/A,#N/A,FALSE,"Cash Flows RLP";#N/A,#N/A,FALSE,"IRR";#N/A,#N/A,FALSE,"Proforma IS";#N/A,#N/A,FALSE,"Assumptions"}</definedName>
    <definedName name="o_2" localSheetId="20" hidden="1">{#N/A,#N/A,FALSE,"New Depr Sch-150% DB";#N/A,#N/A,FALSE,"Cash Flows RLP";#N/A,#N/A,FALSE,"IRR";#N/A,#N/A,FALSE,"Proforma IS";#N/A,#N/A,FALSE,"Assumptions"}</definedName>
    <definedName name="o_2" hidden="1">{#N/A,#N/A,FALSE,"New Depr Sch-150% DB";#N/A,#N/A,FALSE,"Cash Flows RLP";#N/A,#N/A,FALSE,"IRR";#N/A,#N/A,FALSE,"Proforma IS";#N/A,#N/A,FALSE,"Assumptions"}</definedName>
    <definedName name="o_2_1" localSheetId="20" hidden="1">{#N/A,#N/A,FALSE,"New Depr Sch-150% DB";#N/A,#N/A,FALSE,"Cash Flows RLP";#N/A,#N/A,FALSE,"IRR";#N/A,#N/A,FALSE,"Proforma IS";#N/A,#N/A,FALSE,"Assumptions"}</definedName>
    <definedName name="o_2_1" hidden="1">{#N/A,#N/A,FALSE,"New Depr Sch-150% DB";#N/A,#N/A,FALSE,"Cash Flows RLP";#N/A,#N/A,FALSE,"IRR";#N/A,#N/A,FALSE,"Proforma IS";#N/A,#N/A,FALSE,"Assumptions"}</definedName>
    <definedName name="o_2_2" localSheetId="20" hidden="1">{#N/A,#N/A,FALSE,"New Depr Sch-150% DB";#N/A,#N/A,FALSE,"Cash Flows RLP";#N/A,#N/A,FALSE,"IRR";#N/A,#N/A,FALSE,"Proforma IS";#N/A,#N/A,FALSE,"Assumptions"}</definedName>
    <definedName name="o_2_2" hidden="1">{#N/A,#N/A,FALSE,"New Depr Sch-150% DB";#N/A,#N/A,FALSE,"Cash Flows RLP";#N/A,#N/A,FALSE,"IRR";#N/A,#N/A,FALSE,"Proforma IS";#N/A,#N/A,FALSE,"Assumptions"}</definedName>
    <definedName name="o_2_3" localSheetId="20" hidden="1">{#N/A,#N/A,FALSE,"New Depr Sch-150% DB";#N/A,#N/A,FALSE,"Cash Flows RLP";#N/A,#N/A,FALSE,"IRR";#N/A,#N/A,FALSE,"Proforma IS";#N/A,#N/A,FALSE,"Assumptions"}</definedName>
    <definedName name="o_2_3" hidden="1">{#N/A,#N/A,FALSE,"New Depr Sch-150% DB";#N/A,#N/A,FALSE,"Cash Flows RLP";#N/A,#N/A,FALSE,"IRR";#N/A,#N/A,FALSE,"Proforma IS";#N/A,#N/A,FALSE,"Assumptions"}</definedName>
    <definedName name="o_2_4" localSheetId="20" hidden="1">{#N/A,#N/A,FALSE,"New Depr Sch-150% DB";#N/A,#N/A,FALSE,"Cash Flows RLP";#N/A,#N/A,FALSE,"IRR";#N/A,#N/A,FALSE,"Proforma IS";#N/A,#N/A,FALSE,"Assumptions"}</definedName>
    <definedName name="o_2_4" hidden="1">{#N/A,#N/A,FALSE,"New Depr Sch-150% DB";#N/A,#N/A,FALSE,"Cash Flows RLP";#N/A,#N/A,FALSE,"IRR";#N/A,#N/A,FALSE,"Proforma IS";#N/A,#N/A,FALSE,"Assumptions"}</definedName>
    <definedName name="o_3" localSheetId="20" hidden="1">{#N/A,#N/A,FALSE,"New Depr Sch-150% DB";#N/A,#N/A,FALSE,"Cash Flows RLP";#N/A,#N/A,FALSE,"IRR";#N/A,#N/A,FALSE,"Proforma IS";#N/A,#N/A,FALSE,"Assumptions"}</definedName>
    <definedName name="o_3" hidden="1">{#N/A,#N/A,FALSE,"New Depr Sch-150% DB";#N/A,#N/A,FALSE,"Cash Flows RLP";#N/A,#N/A,FALSE,"IRR";#N/A,#N/A,FALSE,"Proforma IS";#N/A,#N/A,FALSE,"Assumptions"}</definedName>
    <definedName name="o_3_1" localSheetId="20" hidden="1">{#N/A,#N/A,FALSE,"New Depr Sch-150% DB";#N/A,#N/A,FALSE,"Cash Flows RLP";#N/A,#N/A,FALSE,"IRR";#N/A,#N/A,FALSE,"Proforma IS";#N/A,#N/A,FALSE,"Assumptions"}</definedName>
    <definedName name="o_3_1" hidden="1">{#N/A,#N/A,FALSE,"New Depr Sch-150% DB";#N/A,#N/A,FALSE,"Cash Flows RLP";#N/A,#N/A,FALSE,"IRR";#N/A,#N/A,FALSE,"Proforma IS";#N/A,#N/A,FALSE,"Assumptions"}</definedName>
    <definedName name="o_3_2" localSheetId="20" hidden="1">{#N/A,#N/A,FALSE,"New Depr Sch-150% DB";#N/A,#N/A,FALSE,"Cash Flows RLP";#N/A,#N/A,FALSE,"IRR";#N/A,#N/A,FALSE,"Proforma IS";#N/A,#N/A,FALSE,"Assumptions"}</definedName>
    <definedName name="o_3_2" hidden="1">{#N/A,#N/A,FALSE,"New Depr Sch-150% DB";#N/A,#N/A,FALSE,"Cash Flows RLP";#N/A,#N/A,FALSE,"IRR";#N/A,#N/A,FALSE,"Proforma IS";#N/A,#N/A,FALSE,"Assumptions"}</definedName>
    <definedName name="o_3_3" localSheetId="20" hidden="1">{#N/A,#N/A,FALSE,"New Depr Sch-150% DB";#N/A,#N/A,FALSE,"Cash Flows RLP";#N/A,#N/A,FALSE,"IRR";#N/A,#N/A,FALSE,"Proforma IS";#N/A,#N/A,FALSE,"Assumptions"}</definedName>
    <definedName name="o_3_3" hidden="1">{#N/A,#N/A,FALSE,"New Depr Sch-150% DB";#N/A,#N/A,FALSE,"Cash Flows RLP";#N/A,#N/A,FALSE,"IRR";#N/A,#N/A,FALSE,"Proforma IS";#N/A,#N/A,FALSE,"Assumptions"}</definedName>
    <definedName name="o_3_4" localSheetId="20" hidden="1">{#N/A,#N/A,FALSE,"New Depr Sch-150% DB";#N/A,#N/A,FALSE,"Cash Flows RLP";#N/A,#N/A,FALSE,"IRR";#N/A,#N/A,FALSE,"Proforma IS";#N/A,#N/A,FALSE,"Assumptions"}</definedName>
    <definedName name="o_3_4" hidden="1">{#N/A,#N/A,FALSE,"New Depr Sch-150% DB";#N/A,#N/A,FALSE,"Cash Flows RLP";#N/A,#N/A,FALSE,"IRR";#N/A,#N/A,FALSE,"Proforma IS";#N/A,#N/A,FALSE,"Assumptions"}</definedName>
    <definedName name="o_4" localSheetId="20" hidden="1">{#N/A,#N/A,FALSE,"New Depr Sch-150% DB";#N/A,#N/A,FALSE,"Cash Flows RLP";#N/A,#N/A,FALSE,"IRR";#N/A,#N/A,FALSE,"Proforma IS";#N/A,#N/A,FALSE,"Assumptions"}</definedName>
    <definedName name="o_4" hidden="1">{#N/A,#N/A,FALSE,"New Depr Sch-150% DB";#N/A,#N/A,FALSE,"Cash Flows RLP";#N/A,#N/A,FALSE,"IRR";#N/A,#N/A,FALSE,"Proforma IS";#N/A,#N/A,FALSE,"Assumptions"}</definedName>
    <definedName name="o_4_1" localSheetId="20" hidden="1">{#N/A,#N/A,FALSE,"New Depr Sch-150% DB";#N/A,#N/A,FALSE,"Cash Flows RLP";#N/A,#N/A,FALSE,"IRR";#N/A,#N/A,FALSE,"Proforma IS";#N/A,#N/A,FALSE,"Assumptions"}</definedName>
    <definedName name="o_4_1" hidden="1">{#N/A,#N/A,FALSE,"New Depr Sch-150% DB";#N/A,#N/A,FALSE,"Cash Flows RLP";#N/A,#N/A,FALSE,"IRR";#N/A,#N/A,FALSE,"Proforma IS";#N/A,#N/A,FALSE,"Assumptions"}</definedName>
    <definedName name="o_4_2" localSheetId="20" hidden="1">{#N/A,#N/A,FALSE,"New Depr Sch-150% DB";#N/A,#N/A,FALSE,"Cash Flows RLP";#N/A,#N/A,FALSE,"IRR";#N/A,#N/A,FALSE,"Proforma IS";#N/A,#N/A,FALSE,"Assumptions"}</definedName>
    <definedName name="o_4_2" hidden="1">{#N/A,#N/A,FALSE,"New Depr Sch-150% DB";#N/A,#N/A,FALSE,"Cash Flows RLP";#N/A,#N/A,FALSE,"IRR";#N/A,#N/A,FALSE,"Proforma IS";#N/A,#N/A,FALSE,"Assumptions"}</definedName>
    <definedName name="o_4_3" localSheetId="20" hidden="1">{#N/A,#N/A,FALSE,"New Depr Sch-150% DB";#N/A,#N/A,FALSE,"Cash Flows RLP";#N/A,#N/A,FALSE,"IRR";#N/A,#N/A,FALSE,"Proforma IS";#N/A,#N/A,FALSE,"Assumptions"}</definedName>
    <definedName name="o_4_3" hidden="1">{#N/A,#N/A,FALSE,"New Depr Sch-150% DB";#N/A,#N/A,FALSE,"Cash Flows RLP";#N/A,#N/A,FALSE,"IRR";#N/A,#N/A,FALSE,"Proforma IS";#N/A,#N/A,FALSE,"Assumptions"}</definedName>
    <definedName name="o_4_4" localSheetId="20" hidden="1">{#N/A,#N/A,FALSE,"New Depr Sch-150% DB";#N/A,#N/A,FALSE,"Cash Flows RLP";#N/A,#N/A,FALSE,"IRR";#N/A,#N/A,FALSE,"Proforma IS";#N/A,#N/A,FALSE,"Assumptions"}</definedName>
    <definedName name="o_4_4" hidden="1">{#N/A,#N/A,FALSE,"New Depr Sch-150% DB";#N/A,#N/A,FALSE,"Cash Flows RLP";#N/A,#N/A,FALSE,"IRR";#N/A,#N/A,FALSE,"Proforma IS";#N/A,#N/A,FALSE,"Assumptions"}</definedName>
    <definedName name="o_5" localSheetId="20" hidden="1">{#N/A,#N/A,FALSE,"New Depr Sch-150% DB";#N/A,#N/A,FALSE,"Cash Flows RLP";#N/A,#N/A,FALSE,"IRR";#N/A,#N/A,FALSE,"Proforma IS";#N/A,#N/A,FALSE,"Assumptions"}</definedName>
    <definedName name="o_5" hidden="1">{#N/A,#N/A,FALSE,"New Depr Sch-150% DB";#N/A,#N/A,FALSE,"Cash Flows RLP";#N/A,#N/A,FALSE,"IRR";#N/A,#N/A,FALSE,"Proforma IS";#N/A,#N/A,FALSE,"Assumptions"}</definedName>
    <definedName name="o_5_1" localSheetId="20" hidden="1">{#N/A,#N/A,FALSE,"New Depr Sch-150% DB";#N/A,#N/A,FALSE,"Cash Flows RLP";#N/A,#N/A,FALSE,"IRR";#N/A,#N/A,FALSE,"Proforma IS";#N/A,#N/A,FALSE,"Assumptions"}</definedName>
    <definedName name="o_5_1" hidden="1">{#N/A,#N/A,FALSE,"New Depr Sch-150% DB";#N/A,#N/A,FALSE,"Cash Flows RLP";#N/A,#N/A,FALSE,"IRR";#N/A,#N/A,FALSE,"Proforma IS";#N/A,#N/A,FALSE,"Assumptions"}</definedName>
    <definedName name="o_5_2" localSheetId="20" hidden="1">{#N/A,#N/A,FALSE,"New Depr Sch-150% DB";#N/A,#N/A,FALSE,"Cash Flows RLP";#N/A,#N/A,FALSE,"IRR";#N/A,#N/A,FALSE,"Proforma IS";#N/A,#N/A,FALSE,"Assumptions"}</definedName>
    <definedName name="o_5_2" hidden="1">{#N/A,#N/A,FALSE,"New Depr Sch-150% DB";#N/A,#N/A,FALSE,"Cash Flows RLP";#N/A,#N/A,FALSE,"IRR";#N/A,#N/A,FALSE,"Proforma IS";#N/A,#N/A,FALSE,"Assumptions"}</definedName>
    <definedName name="o_5_3" localSheetId="20" hidden="1">{#N/A,#N/A,FALSE,"New Depr Sch-150% DB";#N/A,#N/A,FALSE,"Cash Flows RLP";#N/A,#N/A,FALSE,"IRR";#N/A,#N/A,FALSE,"Proforma IS";#N/A,#N/A,FALSE,"Assumptions"}</definedName>
    <definedName name="o_5_3" hidden="1">{#N/A,#N/A,FALSE,"New Depr Sch-150% DB";#N/A,#N/A,FALSE,"Cash Flows RLP";#N/A,#N/A,FALSE,"IRR";#N/A,#N/A,FALSE,"Proforma IS";#N/A,#N/A,FALSE,"Assumptions"}</definedName>
    <definedName name="o_5_4" localSheetId="20" hidden="1">{#N/A,#N/A,FALSE,"New Depr Sch-150% DB";#N/A,#N/A,FALSE,"Cash Flows RLP";#N/A,#N/A,FALSE,"IRR";#N/A,#N/A,FALSE,"Proforma IS";#N/A,#N/A,FALSE,"Assumptions"}</definedName>
    <definedName name="o_5_4" hidden="1">{#N/A,#N/A,FALSE,"New Depr Sch-150% DB";#N/A,#N/A,FALSE,"Cash Flows RLP";#N/A,#N/A,FALSE,"IRR";#N/A,#N/A,FALSE,"Proforma IS";#N/A,#N/A,FALSE,"Assumptions"}</definedName>
    <definedName name="OrderTable" hidden="1">#REF!</definedName>
    <definedName name="p" localSheetId="20" hidden="1">{#N/A,#N/A,FALSE,"T9342"}</definedName>
    <definedName name="p" hidden="1">{#N/A,#N/A,FALSE,"T9342"}</definedName>
    <definedName name="p_1" localSheetId="20" hidden="1">{#N/A,#N/A,FALSE,"T9342"}</definedName>
    <definedName name="p_1" hidden="1">{#N/A,#N/A,FALSE,"T9342"}</definedName>
    <definedName name="p_1_1" localSheetId="20" hidden="1">{#N/A,#N/A,FALSE,"T9342"}</definedName>
    <definedName name="p_1_1" hidden="1">{#N/A,#N/A,FALSE,"T9342"}</definedName>
    <definedName name="p_1_2" localSheetId="20" hidden="1">{#N/A,#N/A,FALSE,"T9342"}</definedName>
    <definedName name="p_1_2" hidden="1">{#N/A,#N/A,FALSE,"T9342"}</definedName>
    <definedName name="p_1_3" localSheetId="20" hidden="1">{#N/A,#N/A,FALSE,"T9342"}</definedName>
    <definedName name="p_1_3" hidden="1">{#N/A,#N/A,FALSE,"T9342"}</definedName>
    <definedName name="p_1_4" localSheetId="20" hidden="1">{#N/A,#N/A,FALSE,"T9342"}</definedName>
    <definedName name="p_1_4" hidden="1">{#N/A,#N/A,FALSE,"T9342"}</definedName>
    <definedName name="p_1_5" localSheetId="20" hidden="1">{#N/A,#N/A,FALSE,"T9342"}</definedName>
    <definedName name="p_1_5" hidden="1">{#N/A,#N/A,FALSE,"T9342"}</definedName>
    <definedName name="p_2" localSheetId="20" hidden="1">{#N/A,#N/A,FALSE,"T9342"}</definedName>
    <definedName name="p_2" hidden="1">{#N/A,#N/A,FALSE,"T9342"}</definedName>
    <definedName name="p_2_1" localSheetId="20" hidden="1">{#N/A,#N/A,FALSE,"T9342"}</definedName>
    <definedName name="p_2_1" hidden="1">{#N/A,#N/A,FALSE,"T9342"}</definedName>
    <definedName name="p_2_2" localSheetId="20" hidden="1">{#N/A,#N/A,FALSE,"T9342"}</definedName>
    <definedName name="p_2_2" hidden="1">{#N/A,#N/A,FALSE,"T9342"}</definedName>
    <definedName name="p_2_3" localSheetId="20" hidden="1">{#N/A,#N/A,FALSE,"T9342"}</definedName>
    <definedName name="p_2_3" hidden="1">{#N/A,#N/A,FALSE,"T9342"}</definedName>
    <definedName name="p_2_4" localSheetId="20" hidden="1">{#N/A,#N/A,FALSE,"T9342"}</definedName>
    <definedName name="p_2_4" hidden="1">{#N/A,#N/A,FALSE,"T9342"}</definedName>
    <definedName name="p_3" localSheetId="20" hidden="1">{#N/A,#N/A,FALSE,"T9342"}</definedName>
    <definedName name="p_3" hidden="1">{#N/A,#N/A,FALSE,"T9342"}</definedName>
    <definedName name="p_3_1" localSheetId="20" hidden="1">{#N/A,#N/A,FALSE,"T9342"}</definedName>
    <definedName name="p_3_1" hidden="1">{#N/A,#N/A,FALSE,"T9342"}</definedName>
    <definedName name="p_3_2" localSheetId="20" hidden="1">{#N/A,#N/A,FALSE,"T9342"}</definedName>
    <definedName name="p_3_2" hidden="1">{#N/A,#N/A,FALSE,"T9342"}</definedName>
    <definedName name="p_3_3" localSheetId="20" hidden="1">{#N/A,#N/A,FALSE,"T9342"}</definedName>
    <definedName name="p_3_3" hidden="1">{#N/A,#N/A,FALSE,"T9342"}</definedName>
    <definedName name="p_3_4" localSheetId="20" hidden="1">{#N/A,#N/A,FALSE,"T9342"}</definedName>
    <definedName name="p_3_4" hidden="1">{#N/A,#N/A,FALSE,"T9342"}</definedName>
    <definedName name="p_4" localSheetId="20" hidden="1">{#N/A,#N/A,FALSE,"T9342"}</definedName>
    <definedName name="p_4" hidden="1">{#N/A,#N/A,FALSE,"T9342"}</definedName>
    <definedName name="p_4_1" localSheetId="20" hidden="1">{#N/A,#N/A,FALSE,"T9342"}</definedName>
    <definedName name="p_4_1" hidden="1">{#N/A,#N/A,FALSE,"T9342"}</definedName>
    <definedName name="p_4_2" localSheetId="20" hidden="1">{#N/A,#N/A,FALSE,"T9342"}</definedName>
    <definedName name="p_4_2" hidden="1">{#N/A,#N/A,FALSE,"T9342"}</definedName>
    <definedName name="p_4_3" localSheetId="20" hidden="1">{#N/A,#N/A,FALSE,"T9342"}</definedName>
    <definedName name="p_4_3" hidden="1">{#N/A,#N/A,FALSE,"T9342"}</definedName>
    <definedName name="p_4_4" localSheetId="20" hidden="1">{#N/A,#N/A,FALSE,"T9342"}</definedName>
    <definedName name="p_4_4" hidden="1">{#N/A,#N/A,FALSE,"T9342"}</definedName>
    <definedName name="p_5" localSheetId="20" hidden="1">{#N/A,#N/A,FALSE,"T9342"}</definedName>
    <definedName name="p_5" hidden="1">{#N/A,#N/A,FALSE,"T9342"}</definedName>
    <definedName name="p_5_1" localSheetId="20" hidden="1">{#N/A,#N/A,FALSE,"T9342"}</definedName>
    <definedName name="p_5_1" hidden="1">{#N/A,#N/A,FALSE,"T9342"}</definedName>
    <definedName name="p_5_2" localSheetId="20" hidden="1">{#N/A,#N/A,FALSE,"T9342"}</definedName>
    <definedName name="p_5_2" hidden="1">{#N/A,#N/A,FALSE,"T9342"}</definedName>
    <definedName name="p_5_3" localSheetId="20" hidden="1">{#N/A,#N/A,FALSE,"T9342"}</definedName>
    <definedName name="p_5_3" hidden="1">{#N/A,#N/A,FALSE,"T9342"}</definedName>
    <definedName name="p_5_4" localSheetId="20" hidden="1">{#N/A,#N/A,FALSE,"T9342"}</definedName>
    <definedName name="p_5_4" hidden="1">{#N/A,#N/A,FALSE,"T9342"}</definedName>
    <definedName name="_xlnm.Print_Area" localSheetId="20">'ROIC '!$A$1:$E$33</definedName>
    <definedName name="ProdForm" hidden="1">#REF!</definedName>
    <definedName name="Product" hidden="1">#REF!</definedName>
    <definedName name="qq" hidden="1">'[11]TABLE OF CONTENTS'!#REF!</definedName>
    <definedName name="RCArea" hidden="1">#REF!</definedName>
    <definedName name="Rebalancing" hidden="1">#REF!</definedName>
    <definedName name="Rebalancing1" hidden="1">#REF!</definedName>
    <definedName name="ReportGroup" hidden="1">0</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0</definedName>
    <definedName name="RiskFixedSeed" hidden="1">100</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30000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FALSE</definedName>
    <definedName name="SAPBEXdnldView" hidden="1">"4DI1MPO6QML5HFH37SWEHPY11"</definedName>
    <definedName name="SAPBEXsysID" hidden="1">"GRP"</definedName>
    <definedName name="sdqwdwd" hidden="1">#REF!,#REF!,#REF!,#REF!,#REF!,#REF!,#REF!,#REF!,#REF!</definedName>
    <definedName name="sdvvsd" hidden="1">'[12]Employee ISO &amp; NSO Table'!#REF!</definedName>
    <definedName name="SpecialPrice" hidden="1">#REF!</definedName>
    <definedName name="ssss" hidden="1">#REF!</definedName>
    <definedName name="tbl_ProdInfo" hidden="1">#REF!</definedName>
    <definedName name="test_1" localSheetId="20" hidden="1">{#N/A,#N/A,FALSE,"9153";#N/A,#N/A,FALSE,"9156";#N/A,#N/A,FALSE,"9157";#N/A,#N/A,FALSE,"9341";#N/A,#N/A,FALSE,"9342";#N/A,#N/A,FALSE,"9343";#N/A,#N/A,FALSE,"9344";#N/A,#N/A,FALSE,"9345";#N/A,#N/A,FALSE,"9346";#N/A,#N/A,FALSE,"9348";#N/A,#N/A,FALSE,"9349";#N/A,#N/A,FALSE,"9350";#N/A,#N/A,FALSE,"9351";#N/A,#N/A,FALSE,"9352";#N/A,#N/A,FALSE,"9353";#N/A,#N/A,FALSE,"9355";#N/A,#N/A,FALSE,"9356"}</definedName>
    <definedName name="test_1" hidden="1">{#N/A,#N/A,FALSE,"9153";#N/A,#N/A,FALSE,"9156";#N/A,#N/A,FALSE,"9157";#N/A,#N/A,FALSE,"9341";#N/A,#N/A,FALSE,"9342";#N/A,#N/A,FALSE,"9343";#N/A,#N/A,FALSE,"9344";#N/A,#N/A,FALSE,"9345";#N/A,#N/A,FALSE,"9346";#N/A,#N/A,FALSE,"9348";#N/A,#N/A,FALSE,"9349";#N/A,#N/A,FALSE,"9350";#N/A,#N/A,FALSE,"9351";#N/A,#N/A,FALSE,"9352";#N/A,#N/A,FALSE,"9353";#N/A,#N/A,FALSE,"9355";#N/A,#N/A,FALSE,"9356"}</definedName>
    <definedName name="test_1_1" localSheetId="20" hidden="1">{#N/A,#N/A,FALSE,"9153";#N/A,#N/A,FALSE,"9156";#N/A,#N/A,FALSE,"9157";#N/A,#N/A,FALSE,"9341";#N/A,#N/A,FALSE,"9342";#N/A,#N/A,FALSE,"9343";#N/A,#N/A,FALSE,"9344";#N/A,#N/A,FALSE,"9345";#N/A,#N/A,FALSE,"9346";#N/A,#N/A,FALSE,"9348";#N/A,#N/A,FALSE,"9349";#N/A,#N/A,FALSE,"9350";#N/A,#N/A,FALSE,"9351";#N/A,#N/A,FALSE,"9352";#N/A,#N/A,FALSE,"9353";#N/A,#N/A,FALSE,"9355";#N/A,#N/A,FALSE,"9356"}</definedName>
    <definedName name="test_1_1" hidden="1">{#N/A,#N/A,FALSE,"9153";#N/A,#N/A,FALSE,"9156";#N/A,#N/A,FALSE,"9157";#N/A,#N/A,FALSE,"9341";#N/A,#N/A,FALSE,"9342";#N/A,#N/A,FALSE,"9343";#N/A,#N/A,FALSE,"9344";#N/A,#N/A,FALSE,"9345";#N/A,#N/A,FALSE,"9346";#N/A,#N/A,FALSE,"9348";#N/A,#N/A,FALSE,"9349";#N/A,#N/A,FALSE,"9350";#N/A,#N/A,FALSE,"9351";#N/A,#N/A,FALSE,"9352";#N/A,#N/A,FALSE,"9353";#N/A,#N/A,FALSE,"9355";#N/A,#N/A,FALSE,"9356"}</definedName>
    <definedName name="test_1_2" localSheetId="20" hidden="1">{#N/A,#N/A,FALSE,"9153";#N/A,#N/A,FALSE,"9156";#N/A,#N/A,FALSE,"9157";#N/A,#N/A,FALSE,"9341";#N/A,#N/A,FALSE,"9342";#N/A,#N/A,FALSE,"9343";#N/A,#N/A,FALSE,"9344";#N/A,#N/A,FALSE,"9345";#N/A,#N/A,FALSE,"9346";#N/A,#N/A,FALSE,"9348";#N/A,#N/A,FALSE,"9349";#N/A,#N/A,FALSE,"9350";#N/A,#N/A,FALSE,"9351";#N/A,#N/A,FALSE,"9352";#N/A,#N/A,FALSE,"9353";#N/A,#N/A,FALSE,"9355";#N/A,#N/A,FALSE,"9356"}</definedName>
    <definedName name="test_1_2" hidden="1">{#N/A,#N/A,FALSE,"9153";#N/A,#N/A,FALSE,"9156";#N/A,#N/A,FALSE,"9157";#N/A,#N/A,FALSE,"9341";#N/A,#N/A,FALSE,"9342";#N/A,#N/A,FALSE,"9343";#N/A,#N/A,FALSE,"9344";#N/A,#N/A,FALSE,"9345";#N/A,#N/A,FALSE,"9346";#N/A,#N/A,FALSE,"9348";#N/A,#N/A,FALSE,"9349";#N/A,#N/A,FALSE,"9350";#N/A,#N/A,FALSE,"9351";#N/A,#N/A,FALSE,"9352";#N/A,#N/A,FALSE,"9353";#N/A,#N/A,FALSE,"9355";#N/A,#N/A,FALSE,"9356"}</definedName>
    <definedName name="test_1_3" localSheetId="20" hidden="1">{#N/A,#N/A,FALSE,"9153";#N/A,#N/A,FALSE,"9156";#N/A,#N/A,FALSE,"9157";#N/A,#N/A,FALSE,"9341";#N/A,#N/A,FALSE,"9342";#N/A,#N/A,FALSE,"9343";#N/A,#N/A,FALSE,"9344";#N/A,#N/A,FALSE,"9345";#N/A,#N/A,FALSE,"9346";#N/A,#N/A,FALSE,"9348";#N/A,#N/A,FALSE,"9349";#N/A,#N/A,FALSE,"9350";#N/A,#N/A,FALSE,"9351";#N/A,#N/A,FALSE,"9352";#N/A,#N/A,FALSE,"9353";#N/A,#N/A,FALSE,"9355";#N/A,#N/A,FALSE,"9356"}</definedName>
    <definedName name="test_1_3" hidden="1">{#N/A,#N/A,FALSE,"9153";#N/A,#N/A,FALSE,"9156";#N/A,#N/A,FALSE,"9157";#N/A,#N/A,FALSE,"9341";#N/A,#N/A,FALSE,"9342";#N/A,#N/A,FALSE,"9343";#N/A,#N/A,FALSE,"9344";#N/A,#N/A,FALSE,"9345";#N/A,#N/A,FALSE,"9346";#N/A,#N/A,FALSE,"9348";#N/A,#N/A,FALSE,"9349";#N/A,#N/A,FALSE,"9350";#N/A,#N/A,FALSE,"9351";#N/A,#N/A,FALSE,"9352";#N/A,#N/A,FALSE,"9353";#N/A,#N/A,FALSE,"9355";#N/A,#N/A,FALSE,"9356"}</definedName>
    <definedName name="test_1_4" localSheetId="20" hidden="1">{#N/A,#N/A,FALSE,"9153";#N/A,#N/A,FALSE,"9156";#N/A,#N/A,FALSE,"9157";#N/A,#N/A,FALSE,"9341";#N/A,#N/A,FALSE,"9342";#N/A,#N/A,FALSE,"9343";#N/A,#N/A,FALSE,"9344";#N/A,#N/A,FALSE,"9345";#N/A,#N/A,FALSE,"9346";#N/A,#N/A,FALSE,"9348";#N/A,#N/A,FALSE,"9349";#N/A,#N/A,FALSE,"9350";#N/A,#N/A,FALSE,"9351";#N/A,#N/A,FALSE,"9352";#N/A,#N/A,FALSE,"9353";#N/A,#N/A,FALSE,"9355";#N/A,#N/A,FALSE,"9356"}</definedName>
    <definedName name="test_1_4" hidden="1">{#N/A,#N/A,FALSE,"9153";#N/A,#N/A,FALSE,"9156";#N/A,#N/A,FALSE,"9157";#N/A,#N/A,FALSE,"9341";#N/A,#N/A,FALSE,"9342";#N/A,#N/A,FALSE,"9343";#N/A,#N/A,FALSE,"9344";#N/A,#N/A,FALSE,"9345";#N/A,#N/A,FALSE,"9346";#N/A,#N/A,FALSE,"9348";#N/A,#N/A,FALSE,"9349";#N/A,#N/A,FALSE,"9350";#N/A,#N/A,FALSE,"9351";#N/A,#N/A,FALSE,"9352";#N/A,#N/A,FALSE,"9353";#N/A,#N/A,FALSE,"9355";#N/A,#N/A,FALSE,"9356"}</definedName>
    <definedName name="test_1_5" localSheetId="20" hidden="1">{#N/A,#N/A,FALSE,"9153";#N/A,#N/A,FALSE,"9156";#N/A,#N/A,FALSE,"9157";#N/A,#N/A,FALSE,"9341";#N/A,#N/A,FALSE,"9342";#N/A,#N/A,FALSE,"9343";#N/A,#N/A,FALSE,"9344";#N/A,#N/A,FALSE,"9345";#N/A,#N/A,FALSE,"9346";#N/A,#N/A,FALSE,"9348";#N/A,#N/A,FALSE,"9349";#N/A,#N/A,FALSE,"9350";#N/A,#N/A,FALSE,"9351";#N/A,#N/A,FALSE,"9352";#N/A,#N/A,FALSE,"9353";#N/A,#N/A,FALSE,"9355";#N/A,#N/A,FALSE,"9356"}</definedName>
    <definedName name="test_1_5" hidden="1">{#N/A,#N/A,FALSE,"9153";#N/A,#N/A,FALSE,"9156";#N/A,#N/A,FALSE,"9157";#N/A,#N/A,FALSE,"9341";#N/A,#N/A,FALSE,"9342";#N/A,#N/A,FALSE,"9343";#N/A,#N/A,FALSE,"9344";#N/A,#N/A,FALSE,"9345";#N/A,#N/A,FALSE,"9346";#N/A,#N/A,FALSE,"9348";#N/A,#N/A,FALSE,"9349";#N/A,#N/A,FALSE,"9350";#N/A,#N/A,FALSE,"9351";#N/A,#N/A,FALSE,"9352";#N/A,#N/A,FALSE,"9353";#N/A,#N/A,FALSE,"9355";#N/A,#N/A,FALSE,"9356"}</definedName>
    <definedName name="test_2" localSheetId="20" hidden="1">{#N/A,#N/A,FALSE,"9153";#N/A,#N/A,FALSE,"9156";#N/A,#N/A,FALSE,"9157";#N/A,#N/A,FALSE,"9341";#N/A,#N/A,FALSE,"9342";#N/A,#N/A,FALSE,"9343";#N/A,#N/A,FALSE,"9344";#N/A,#N/A,FALSE,"9345";#N/A,#N/A,FALSE,"9346";#N/A,#N/A,FALSE,"9348";#N/A,#N/A,FALSE,"9349";#N/A,#N/A,FALSE,"9350";#N/A,#N/A,FALSE,"9351";#N/A,#N/A,FALSE,"9352";#N/A,#N/A,FALSE,"9353";#N/A,#N/A,FALSE,"9355";#N/A,#N/A,FALSE,"9356"}</definedName>
    <definedName name="test_2" hidden="1">{#N/A,#N/A,FALSE,"9153";#N/A,#N/A,FALSE,"9156";#N/A,#N/A,FALSE,"9157";#N/A,#N/A,FALSE,"9341";#N/A,#N/A,FALSE,"9342";#N/A,#N/A,FALSE,"9343";#N/A,#N/A,FALSE,"9344";#N/A,#N/A,FALSE,"9345";#N/A,#N/A,FALSE,"9346";#N/A,#N/A,FALSE,"9348";#N/A,#N/A,FALSE,"9349";#N/A,#N/A,FALSE,"9350";#N/A,#N/A,FALSE,"9351";#N/A,#N/A,FALSE,"9352";#N/A,#N/A,FALSE,"9353";#N/A,#N/A,FALSE,"9355";#N/A,#N/A,FALSE,"9356"}</definedName>
    <definedName name="test_2_1" localSheetId="20" hidden="1">{#N/A,#N/A,FALSE,"9153";#N/A,#N/A,FALSE,"9156";#N/A,#N/A,FALSE,"9157";#N/A,#N/A,FALSE,"9341";#N/A,#N/A,FALSE,"9342";#N/A,#N/A,FALSE,"9343";#N/A,#N/A,FALSE,"9344";#N/A,#N/A,FALSE,"9345";#N/A,#N/A,FALSE,"9346";#N/A,#N/A,FALSE,"9348";#N/A,#N/A,FALSE,"9349";#N/A,#N/A,FALSE,"9350";#N/A,#N/A,FALSE,"9351";#N/A,#N/A,FALSE,"9352";#N/A,#N/A,FALSE,"9353";#N/A,#N/A,FALSE,"9355";#N/A,#N/A,FALSE,"9356"}</definedName>
    <definedName name="test_2_1" hidden="1">{#N/A,#N/A,FALSE,"9153";#N/A,#N/A,FALSE,"9156";#N/A,#N/A,FALSE,"9157";#N/A,#N/A,FALSE,"9341";#N/A,#N/A,FALSE,"9342";#N/A,#N/A,FALSE,"9343";#N/A,#N/A,FALSE,"9344";#N/A,#N/A,FALSE,"9345";#N/A,#N/A,FALSE,"9346";#N/A,#N/A,FALSE,"9348";#N/A,#N/A,FALSE,"9349";#N/A,#N/A,FALSE,"9350";#N/A,#N/A,FALSE,"9351";#N/A,#N/A,FALSE,"9352";#N/A,#N/A,FALSE,"9353";#N/A,#N/A,FALSE,"9355";#N/A,#N/A,FALSE,"9356"}</definedName>
    <definedName name="test_2_2" localSheetId="20" hidden="1">{#N/A,#N/A,FALSE,"9153";#N/A,#N/A,FALSE,"9156";#N/A,#N/A,FALSE,"9157";#N/A,#N/A,FALSE,"9341";#N/A,#N/A,FALSE,"9342";#N/A,#N/A,FALSE,"9343";#N/A,#N/A,FALSE,"9344";#N/A,#N/A,FALSE,"9345";#N/A,#N/A,FALSE,"9346";#N/A,#N/A,FALSE,"9348";#N/A,#N/A,FALSE,"9349";#N/A,#N/A,FALSE,"9350";#N/A,#N/A,FALSE,"9351";#N/A,#N/A,FALSE,"9352";#N/A,#N/A,FALSE,"9353";#N/A,#N/A,FALSE,"9355";#N/A,#N/A,FALSE,"9356"}</definedName>
    <definedName name="test_2_2" hidden="1">{#N/A,#N/A,FALSE,"9153";#N/A,#N/A,FALSE,"9156";#N/A,#N/A,FALSE,"9157";#N/A,#N/A,FALSE,"9341";#N/A,#N/A,FALSE,"9342";#N/A,#N/A,FALSE,"9343";#N/A,#N/A,FALSE,"9344";#N/A,#N/A,FALSE,"9345";#N/A,#N/A,FALSE,"9346";#N/A,#N/A,FALSE,"9348";#N/A,#N/A,FALSE,"9349";#N/A,#N/A,FALSE,"9350";#N/A,#N/A,FALSE,"9351";#N/A,#N/A,FALSE,"9352";#N/A,#N/A,FALSE,"9353";#N/A,#N/A,FALSE,"9355";#N/A,#N/A,FALSE,"9356"}</definedName>
    <definedName name="test_2_3" localSheetId="20" hidden="1">{#N/A,#N/A,FALSE,"9153";#N/A,#N/A,FALSE,"9156";#N/A,#N/A,FALSE,"9157";#N/A,#N/A,FALSE,"9341";#N/A,#N/A,FALSE,"9342";#N/A,#N/A,FALSE,"9343";#N/A,#N/A,FALSE,"9344";#N/A,#N/A,FALSE,"9345";#N/A,#N/A,FALSE,"9346";#N/A,#N/A,FALSE,"9348";#N/A,#N/A,FALSE,"9349";#N/A,#N/A,FALSE,"9350";#N/A,#N/A,FALSE,"9351";#N/A,#N/A,FALSE,"9352";#N/A,#N/A,FALSE,"9353";#N/A,#N/A,FALSE,"9355";#N/A,#N/A,FALSE,"9356"}</definedName>
    <definedName name="test_2_3" hidden="1">{#N/A,#N/A,FALSE,"9153";#N/A,#N/A,FALSE,"9156";#N/A,#N/A,FALSE,"9157";#N/A,#N/A,FALSE,"9341";#N/A,#N/A,FALSE,"9342";#N/A,#N/A,FALSE,"9343";#N/A,#N/A,FALSE,"9344";#N/A,#N/A,FALSE,"9345";#N/A,#N/A,FALSE,"9346";#N/A,#N/A,FALSE,"9348";#N/A,#N/A,FALSE,"9349";#N/A,#N/A,FALSE,"9350";#N/A,#N/A,FALSE,"9351";#N/A,#N/A,FALSE,"9352";#N/A,#N/A,FALSE,"9353";#N/A,#N/A,FALSE,"9355";#N/A,#N/A,FALSE,"9356"}</definedName>
    <definedName name="test_2_4" localSheetId="20" hidden="1">{#N/A,#N/A,FALSE,"9153";#N/A,#N/A,FALSE,"9156";#N/A,#N/A,FALSE,"9157";#N/A,#N/A,FALSE,"9341";#N/A,#N/A,FALSE,"9342";#N/A,#N/A,FALSE,"9343";#N/A,#N/A,FALSE,"9344";#N/A,#N/A,FALSE,"9345";#N/A,#N/A,FALSE,"9346";#N/A,#N/A,FALSE,"9348";#N/A,#N/A,FALSE,"9349";#N/A,#N/A,FALSE,"9350";#N/A,#N/A,FALSE,"9351";#N/A,#N/A,FALSE,"9352";#N/A,#N/A,FALSE,"9353";#N/A,#N/A,FALSE,"9355";#N/A,#N/A,FALSE,"9356"}</definedName>
    <definedName name="test_2_4" hidden="1">{#N/A,#N/A,FALSE,"9153";#N/A,#N/A,FALSE,"9156";#N/A,#N/A,FALSE,"9157";#N/A,#N/A,FALSE,"9341";#N/A,#N/A,FALSE,"9342";#N/A,#N/A,FALSE,"9343";#N/A,#N/A,FALSE,"9344";#N/A,#N/A,FALSE,"9345";#N/A,#N/A,FALSE,"9346";#N/A,#N/A,FALSE,"9348";#N/A,#N/A,FALSE,"9349";#N/A,#N/A,FALSE,"9350";#N/A,#N/A,FALSE,"9351";#N/A,#N/A,FALSE,"9352";#N/A,#N/A,FALSE,"9353";#N/A,#N/A,FALSE,"9355";#N/A,#N/A,FALSE,"9356"}</definedName>
    <definedName name="test_3" localSheetId="20" hidden="1">{#N/A,#N/A,FALSE,"9153";#N/A,#N/A,FALSE,"9156";#N/A,#N/A,FALSE,"9157";#N/A,#N/A,FALSE,"9341";#N/A,#N/A,FALSE,"9342";#N/A,#N/A,FALSE,"9343";#N/A,#N/A,FALSE,"9344";#N/A,#N/A,FALSE,"9345";#N/A,#N/A,FALSE,"9346";#N/A,#N/A,FALSE,"9348";#N/A,#N/A,FALSE,"9349";#N/A,#N/A,FALSE,"9350";#N/A,#N/A,FALSE,"9351";#N/A,#N/A,FALSE,"9352";#N/A,#N/A,FALSE,"9353";#N/A,#N/A,FALSE,"9355";#N/A,#N/A,FALSE,"9356"}</definedName>
    <definedName name="test_3" hidden="1">{#N/A,#N/A,FALSE,"9153";#N/A,#N/A,FALSE,"9156";#N/A,#N/A,FALSE,"9157";#N/A,#N/A,FALSE,"9341";#N/A,#N/A,FALSE,"9342";#N/A,#N/A,FALSE,"9343";#N/A,#N/A,FALSE,"9344";#N/A,#N/A,FALSE,"9345";#N/A,#N/A,FALSE,"9346";#N/A,#N/A,FALSE,"9348";#N/A,#N/A,FALSE,"9349";#N/A,#N/A,FALSE,"9350";#N/A,#N/A,FALSE,"9351";#N/A,#N/A,FALSE,"9352";#N/A,#N/A,FALSE,"9353";#N/A,#N/A,FALSE,"9355";#N/A,#N/A,FALSE,"9356"}</definedName>
    <definedName name="test_3_1" localSheetId="20" hidden="1">{#N/A,#N/A,FALSE,"9153";#N/A,#N/A,FALSE,"9156";#N/A,#N/A,FALSE,"9157";#N/A,#N/A,FALSE,"9341";#N/A,#N/A,FALSE,"9342";#N/A,#N/A,FALSE,"9343";#N/A,#N/A,FALSE,"9344";#N/A,#N/A,FALSE,"9345";#N/A,#N/A,FALSE,"9346";#N/A,#N/A,FALSE,"9348";#N/A,#N/A,FALSE,"9349";#N/A,#N/A,FALSE,"9350";#N/A,#N/A,FALSE,"9351";#N/A,#N/A,FALSE,"9352";#N/A,#N/A,FALSE,"9353";#N/A,#N/A,FALSE,"9355";#N/A,#N/A,FALSE,"9356"}</definedName>
    <definedName name="test_3_1" hidden="1">{#N/A,#N/A,FALSE,"9153";#N/A,#N/A,FALSE,"9156";#N/A,#N/A,FALSE,"9157";#N/A,#N/A,FALSE,"9341";#N/A,#N/A,FALSE,"9342";#N/A,#N/A,FALSE,"9343";#N/A,#N/A,FALSE,"9344";#N/A,#N/A,FALSE,"9345";#N/A,#N/A,FALSE,"9346";#N/A,#N/A,FALSE,"9348";#N/A,#N/A,FALSE,"9349";#N/A,#N/A,FALSE,"9350";#N/A,#N/A,FALSE,"9351";#N/A,#N/A,FALSE,"9352";#N/A,#N/A,FALSE,"9353";#N/A,#N/A,FALSE,"9355";#N/A,#N/A,FALSE,"9356"}</definedName>
    <definedName name="test_3_2" localSheetId="20" hidden="1">{#N/A,#N/A,FALSE,"9153";#N/A,#N/A,FALSE,"9156";#N/A,#N/A,FALSE,"9157";#N/A,#N/A,FALSE,"9341";#N/A,#N/A,FALSE,"9342";#N/A,#N/A,FALSE,"9343";#N/A,#N/A,FALSE,"9344";#N/A,#N/A,FALSE,"9345";#N/A,#N/A,FALSE,"9346";#N/A,#N/A,FALSE,"9348";#N/A,#N/A,FALSE,"9349";#N/A,#N/A,FALSE,"9350";#N/A,#N/A,FALSE,"9351";#N/A,#N/A,FALSE,"9352";#N/A,#N/A,FALSE,"9353";#N/A,#N/A,FALSE,"9355";#N/A,#N/A,FALSE,"9356"}</definedName>
    <definedName name="test_3_2" hidden="1">{#N/A,#N/A,FALSE,"9153";#N/A,#N/A,FALSE,"9156";#N/A,#N/A,FALSE,"9157";#N/A,#N/A,FALSE,"9341";#N/A,#N/A,FALSE,"9342";#N/A,#N/A,FALSE,"9343";#N/A,#N/A,FALSE,"9344";#N/A,#N/A,FALSE,"9345";#N/A,#N/A,FALSE,"9346";#N/A,#N/A,FALSE,"9348";#N/A,#N/A,FALSE,"9349";#N/A,#N/A,FALSE,"9350";#N/A,#N/A,FALSE,"9351";#N/A,#N/A,FALSE,"9352";#N/A,#N/A,FALSE,"9353";#N/A,#N/A,FALSE,"9355";#N/A,#N/A,FALSE,"9356"}</definedName>
    <definedName name="test_3_3" localSheetId="20" hidden="1">{#N/A,#N/A,FALSE,"9153";#N/A,#N/A,FALSE,"9156";#N/A,#N/A,FALSE,"9157";#N/A,#N/A,FALSE,"9341";#N/A,#N/A,FALSE,"9342";#N/A,#N/A,FALSE,"9343";#N/A,#N/A,FALSE,"9344";#N/A,#N/A,FALSE,"9345";#N/A,#N/A,FALSE,"9346";#N/A,#N/A,FALSE,"9348";#N/A,#N/A,FALSE,"9349";#N/A,#N/A,FALSE,"9350";#N/A,#N/A,FALSE,"9351";#N/A,#N/A,FALSE,"9352";#N/A,#N/A,FALSE,"9353";#N/A,#N/A,FALSE,"9355";#N/A,#N/A,FALSE,"9356"}</definedName>
    <definedName name="test_3_3" hidden="1">{#N/A,#N/A,FALSE,"9153";#N/A,#N/A,FALSE,"9156";#N/A,#N/A,FALSE,"9157";#N/A,#N/A,FALSE,"9341";#N/A,#N/A,FALSE,"9342";#N/A,#N/A,FALSE,"9343";#N/A,#N/A,FALSE,"9344";#N/A,#N/A,FALSE,"9345";#N/A,#N/A,FALSE,"9346";#N/A,#N/A,FALSE,"9348";#N/A,#N/A,FALSE,"9349";#N/A,#N/A,FALSE,"9350";#N/A,#N/A,FALSE,"9351";#N/A,#N/A,FALSE,"9352";#N/A,#N/A,FALSE,"9353";#N/A,#N/A,FALSE,"9355";#N/A,#N/A,FALSE,"9356"}</definedName>
    <definedName name="test_3_4" localSheetId="20" hidden="1">{#N/A,#N/A,FALSE,"9153";#N/A,#N/A,FALSE,"9156";#N/A,#N/A,FALSE,"9157";#N/A,#N/A,FALSE,"9341";#N/A,#N/A,FALSE,"9342";#N/A,#N/A,FALSE,"9343";#N/A,#N/A,FALSE,"9344";#N/A,#N/A,FALSE,"9345";#N/A,#N/A,FALSE,"9346";#N/A,#N/A,FALSE,"9348";#N/A,#N/A,FALSE,"9349";#N/A,#N/A,FALSE,"9350";#N/A,#N/A,FALSE,"9351";#N/A,#N/A,FALSE,"9352";#N/A,#N/A,FALSE,"9353";#N/A,#N/A,FALSE,"9355";#N/A,#N/A,FALSE,"9356"}</definedName>
    <definedName name="test_3_4" hidden="1">{#N/A,#N/A,FALSE,"9153";#N/A,#N/A,FALSE,"9156";#N/A,#N/A,FALSE,"9157";#N/A,#N/A,FALSE,"9341";#N/A,#N/A,FALSE,"9342";#N/A,#N/A,FALSE,"9343";#N/A,#N/A,FALSE,"9344";#N/A,#N/A,FALSE,"9345";#N/A,#N/A,FALSE,"9346";#N/A,#N/A,FALSE,"9348";#N/A,#N/A,FALSE,"9349";#N/A,#N/A,FALSE,"9350";#N/A,#N/A,FALSE,"9351";#N/A,#N/A,FALSE,"9352";#N/A,#N/A,FALSE,"9353";#N/A,#N/A,FALSE,"9355";#N/A,#N/A,FALSE,"9356"}</definedName>
    <definedName name="test_4" localSheetId="20" hidden="1">{#N/A,#N/A,FALSE,"9153";#N/A,#N/A,FALSE,"9156";#N/A,#N/A,FALSE,"9157";#N/A,#N/A,FALSE,"9341";#N/A,#N/A,FALSE,"9342";#N/A,#N/A,FALSE,"9343";#N/A,#N/A,FALSE,"9344";#N/A,#N/A,FALSE,"9345";#N/A,#N/A,FALSE,"9346";#N/A,#N/A,FALSE,"9348";#N/A,#N/A,FALSE,"9349";#N/A,#N/A,FALSE,"9350";#N/A,#N/A,FALSE,"9351";#N/A,#N/A,FALSE,"9352";#N/A,#N/A,FALSE,"9353";#N/A,#N/A,FALSE,"9355";#N/A,#N/A,FALSE,"9356"}</definedName>
    <definedName name="test_4" hidden="1">{#N/A,#N/A,FALSE,"9153";#N/A,#N/A,FALSE,"9156";#N/A,#N/A,FALSE,"9157";#N/A,#N/A,FALSE,"9341";#N/A,#N/A,FALSE,"9342";#N/A,#N/A,FALSE,"9343";#N/A,#N/A,FALSE,"9344";#N/A,#N/A,FALSE,"9345";#N/A,#N/A,FALSE,"9346";#N/A,#N/A,FALSE,"9348";#N/A,#N/A,FALSE,"9349";#N/A,#N/A,FALSE,"9350";#N/A,#N/A,FALSE,"9351";#N/A,#N/A,FALSE,"9352";#N/A,#N/A,FALSE,"9353";#N/A,#N/A,FALSE,"9355";#N/A,#N/A,FALSE,"9356"}</definedName>
    <definedName name="test_4_1" localSheetId="20" hidden="1">{#N/A,#N/A,FALSE,"9153";#N/A,#N/A,FALSE,"9156";#N/A,#N/A,FALSE,"9157";#N/A,#N/A,FALSE,"9341";#N/A,#N/A,FALSE,"9342";#N/A,#N/A,FALSE,"9343";#N/A,#N/A,FALSE,"9344";#N/A,#N/A,FALSE,"9345";#N/A,#N/A,FALSE,"9346";#N/A,#N/A,FALSE,"9348";#N/A,#N/A,FALSE,"9349";#N/A,#N/A,FALSE,"9350";#N/A,#N/A,FALSE,"9351";#N/A,#N/A,FALSE,"9352";#N/A,#N/A,FALSE,"9353";#N/A,#N/A,FALSE,"9355";#N/A,#N/A,FALSE,"9356"}</definedName>
    <definedName name="test_4_1" hidden="1">{#N/A,#N/A,FALSE,"9153";#N/A,#N/A,FALSE,"9156";#N/A,#N/A,FALSE,"9157";#N/A,#N/A,FALSE,"9341";#N/A,#N/A,FALSE,"9342";#N/A,#N/A,FALSE,"9343";#N/A,#N/A,FALSE,"9344";#N/A,#N/A,FALSE,"9345";#N/A,#N/A,FALSE,"9346";#N/A,#N/A,FALSE,"9348";#N/A,#N/A,FALSE,"9349";#N/A,#N/A,FALSE,"9350";#N/A,#N/A,FALSE,"9351";#N/A,#N/A,FALSE,"9352";#N/A,#N/A,FALSE,"9353";#N/A,#N/A,FALSE,"9355";#N/A,#N/A,FALSE,"9356"}</definedName>
    <definedName name="test_4_2" localSheetId="20" hidden="1">{#N/A,#N/A,FALSE,"9153";#N/A,#N/A,FALSE,"9156";#N/A,#N/A,FALSE,"9157";#N/A,#N/A,FALSE,"9341";#N/A,#N/A,FALSE,"9342";#N/A,#N/A,FALSE,"9343";#N/A,#N/A,FALSE,"9344";#N/A,#N/A,FALSE,"9345";#N/A,#N/A,FALSE,"9346";#N/A,#N/A,FALSE,"9348";#N/A,#N/A,FALSE,"9349";#N/A,#N/A,FALSE,"9350";#N/A,#N/A,FALSE,"9351";#N/A,#N/A,FALSE,"9352";#N/A,#N/A,FALSE,"9353";#N/A,#N/A,FALSE,"9355";#N/A,#N/A,FALSE,"9356"}</definedName>
    <definedName name="test_4_2" hidden="1">{#N/A,#N/A,FALSE,"9153";#N/A,#N/A,FALSE,"9156";#N/A,#N/A,FALSE,"9157";#N/A,#N/A,FALSE,"9341";#N/A,#N/A,FALSE,"9342";#N/A,#N/A,FALSE,"9343";#N/A,#N/A,FALSE,"9344";#N/A,#N/A,FALSE,"9345";#N/A,#N/A,FALSE,"9346";#N/A,#N/A,FALSE,"9348";#N/A,#N/A,FALSE,"9349";#N/A,#N/A,FALSE,"9350";#N/A,#N/A,FALSE,"9351";#N/A,#N/A,FALSE,"9352";#N/A,#N/A,FALSE,"9353";#N/A,#N/A,FALSE,"9355";#N/A,#N/A,FALSE,"9356"}</definedName>
    <definedName name="test_4_3" localSheetId="20" hidden="1">{#N/A,#N/A,FALSE,"9153";#N/A,#N/A,FALSE,"9156";#N/A,#N/A,FALSE,"9157";#N/A,#N/A,FALSE,"9341";#N/A,#N/A,FALSE,"9342";#N/A,#N/A,FALSE,"9343";#N/A,#N/A,FALSE,"9344";#N/A,#N/A,FALSE,"9345";#N/A,#N/A,FALSE,"9346";#N/A,#N/A,FALSE,"9348";#N/A,#N/A,FALSE,"9349";#N/A,#N/A,FALSE,"9350";#N/A,#N/A,FALSE,"9351";#N/A,#N/A,FALSE,"9352";#N/A,#N/A,FALSE,"9353";#N/A,#N/A,FALSE,"9355";#N/A,#N/A,FALSE,"9356"}</definedName>
    <definedName name="test_4_3" hidden="1">{#N/A,#N/A,FALSE,"9153";#N/A,#N/A,FALSE,"9156";#N/A,#N/A,FALSE,"9157";#N/A,#N/A,FALSE,"9341";#N/A,#N/A,FALSE,"9342";#N/A,#N/A,FALSE,"9343";#N/A,#N/A,FALSE,"9344";#N/A,#N/A,FALSE,"9345";#N/A,#N/A,FALSE,"9346";#N/A,#N/A,FALSE,"9348";#N/A,#N/A,FALSE,"9349";#N/A,#N/A,FALSE,"9350";#N/A,#N/A,FALSE,"9351";#N/A,#N/A,FALSE,"9352";#N/A,#N/A,FALSE,"9353";#N/A,#N/A,FALSE,"9355";#N/A,#N/A,FALSE,"9356"}</definedName>
    <definedName name="test_4_4" localSheetId="20" hidden="1">{#N/A,#N/A,FALSE,"9153";#N/A,#N/A,FALSE,"9156";#N/A,#N/A,FALSE,"9157";#N/A,#N/A,FALSE,"9341";#N/A,#N/A,FALSE,"9342";#N/A,#N/A,FALSE,"9343";#N/A,#N/A,FALSE,"9344";#N/A,#N/A,FALSE,"9345";#N/A,#N/A,FALSE,"9346";#N/A,#N/A,FALSE,"9348";#N/A,#N/A,FALSE,"9349";#N/A,#N/A,FALSE,"9350";#N/A,#N/A,FALSE,"9351";#N/A,#N/A,FALSE,"9352";#N/A,#N/A,FALSE,"9353";#N/A,#N/A,FALSE,"9355";#N/A,#N/A,FALSE,"9356"}</definedName>
    <definedName name="test_4_4" hidden="1">{#N/A,#N/A,FALSE,"9153";#N/A,#N/A,FALSE,"9156";#N/A,#N/A,FALSE,"9157";#N/A,#N/A,FALSE,"9341";#N/A,#N/A,FALSE,"9342";#N/A,#N/A,FALSE,"9343";#N/A,#N/A,FALSE,"9344";#N/A,#N/A,FALSE,"9345";#N/A,#N/A,FALSE,"9346";#N/A,#N/A,FALSE,"9348";#N/A,#N/A,FALSE,"9349";#N/A,#N/A,FALSE,"9350";#N/A,#N/A,FALSE,"9351";#N/A,#N/A,FALSE,"9352";#N/A,#N/A,FALSE,"9353";#N/A,#N/A,FALSE,"9355";#N/A,#N/A,FALSE,"9356"}</definedName>
    <definedName name="test_5" localSheetId="20" hidden="1">{#N/A,#N/A,FALSE,"9153";#N/A,#N/A,FALSE,"9156";#N/A,#N/A,FALSE,"9157";#N/A,#N/A,FALSE,"9341";#N/A,#N/A,FALSE,"9342";#N/A,#N/A,FALSE,"9343";#N/A,#N/A,FALSE,"9344";#N/A,#N/A,FALSE,"9345";#N/A,#N/A,FALSE,"9346";#N/A,#N/A,FALSE,"9348";#N/A,#N/A,FALSE,"9349";#N/A,#N/A,FALSE,"9350";#N/A,#N/A,FALSE,"9351";#N/A,#N/A,FALSE,"9352";#N/A,#N/A,FALSE,"9353";#N/A,#N/A,FALSE,"9355";#N/A,#N/A,FALSE,"9356"}</definedName>
    <definedName name="test_5" hidden="1">{#N/A,#N/A,FALSE,"9153";#N/A,#N/A,FALSE,"9156";#N/A,#N/A,FALSE,"9157";#N/A,#N/A,FALSE,"9341";#N/A,#N/A,FALSE,"9342";#N/A,#N/A,FALSE,"9343";#N/A,#N/A,FALSE,"9344";#N/A,#N/A,FALSE,"9345";#N/A,#N/A,FALSE,"9346";#N/A,#N/A,FALSE,"9348";#N/A,#N/A,FALSE,"9349";#N/A,#N/A,FALSE,"9350";#N/A,#N/A,FALSE,"9351";#N/A,#N/A,FALSE,"9352";#N/A,#N/A,FALSE,"9353";#N/A,#N/A,FALSE,"9355";#N/A,#N/A,FALSE,"9356"}</definedName>
    <definedName name="test_5_1" localSheetId="20" hidden="1">{#N/A,#N/A,FALSE,"9153";#N/A,#N/A,FALSE,"9156";#N/A,#N/A,FALSE,"9157";#N/A,#N/A,FALSE,"9341";#N/A,#N/A,FALSE,"9342";#N/A,#N/A,FALSE,"9343";#N/A,#N/A,FALSE,"9344";#N/A,#N/A,FALSE,"9345";#N/A,#N/A,FALSE,"9346";#N/A,#N/A,FALSE,"9348";#N/A,#N/A,FALSE,"9349";#N/A,#N/A,FALSE,"9350";#N/A,#N/A,FALSE,"9351";#N/A,#N/A,FALSE,"9352";#N/A,#N/A,FALSE,"9353";#N/A,#N/A,FALSE,"9355";#N/A,#N/A,FALSE,"9356"}</definedName>
    <definedName name="test_5_1" hidden="1">{#N/A,#N/A,FALSE,"9153";#N/A,#N/A,FALSE,"9156";#N/A,#N/A,FALSE,"9157";#N/A,#N/A,FALSE,"9341";#N/A,#N/A,FALSE,"9342";#N/A,#N/A,FALSE,"9343";#N/A,#N/A,FALSE,"9344";#N/A,#N/A,FALSE,"9345";#N/A,#N/A,FALSE,"9346";#N/A,#N/A,FALSE,"9348";#N/A,#N/A,FALSE,"9349";#N/A,#N/A,FALSE,"9350";#N/A,#N/A,FALSE,"9351";#N/A,#N/A,FALSE,"9352";#N/A,#N/A,FALSE,"9353";#N/A,#N/A,FALSE,"9355";#N/A,#N/A,FALSE,"9356"}</definedName>
    <definedName name="test_5_2" localSheetId="20" hidden="1">{#N/A,#N/A,FALSE,"9153";#N/A,#N/A,FALSE,"9156";#N/A,#N/A,FALSE,"9157";#N/A,#N/A,FALSE,"9341";#N/A,#N/A,FALSE,"9342";#N/A,#N/A,FALSE,"9343";#N/A,#N/A,FALSE,"9344";#N/A,#N/A,FALSE,"9345";#N/A,#N/A,FALSE,"9346";#N/A,#N/A,FALSE,"9348";#N/A,#N/A,FALSE,"9349";#N/A,#N/A,FALSE,"9350";#N/A,#N/A,FALSE,"9351";#N/A,#N/A,FALSE,"9352";#N/A,#N/A,FALSE,"9353";#N/A,#N/A,FALSE,"9355";#N/A,#N/A,FALSE,"9356"}</definedName>
    <definedName name="test_5_2" hidden="1">{#N/A,#N/A,FALSE,"9153";#N/A,#N/A,FALSE,"9156";#N/A,#N/A,FALSE,"9157";#N/A,#N/A,FALSE,"9341";#N/A,#N/A,FALSE,"9342";#N/A,#N/A,FALSE,"9343";#N/A,#N/A,FALSE,"9344";#N/A,#N/A,FALSE,"9345";#N/A,#N/A,FALSE,"9346";#N/A,#N/A,FALSE,"9348";#N/A,#N/A,FALSE,"9349";#N/A,#N/A,FALSE,"9350";#N/A,#N/A,FALSE,"9351";#N/A,#N/A,FALSE,"9352";#N/A,#N/A,FALSE,"9353";#N/A,#N/A,FALSE,"9355";#N/A,#N/A,FALSE,"9356"}</definedName>
    <definedName name="test_5_3" localSheetId="20" hidden="1">{#N/A,#N/A,FALSE,"9153";#N/A,#N/A,FALSE,"9156";#N/A,#N/A,FALSE,"9157";#N/A,#N/A,FALSE,"9341";#N/A,#N/A,FALSE,"9342";#N/A,#N/A,FALSE,"9343";#N/A,#N/A,FALSE,"9344";#N/A,#N/A,FALSE,"9345";#N/A,#N/A,FALSE,"9346";#N/A,#N/A,FALSE,"9348";#N/A,#N/A,FALSE,"9349";#N/A,#N/A,FALSE,"9350";#N/A,#N/A,FALSE,"9351";#N/A,#N/A,FALSE,"9352";#N/A,#N/A,FALSE,"9353";#N/A,#N/A,FALSE,"9355";#N/A,#N/A,FALSE,"9356"}</definedName>
    <definedName name="test_5_3" hidden="1">{#N/A,#N/A,FALSE,"9153";#N/A,#N/A,FALSE,"9156";#N/A,#N/A,FALSE,"9157";#N/A,#N/A,FALSE,"9341";#N/A,#N/A,FALSE,"9342";#N/A,#N/A,FALSE,"9343";#N/A,#N/A,FALSE,"9344";#N/A,#N/A,FALSE,"9345";#N/A,#N/A,FALSE,"9346";#N/A,#N/A,FALSE,"9348";#N/A,#N/A,FALSE,"9349";#N/A,#N/A,FALSE,"9350";#N/A,#N/A,FALSE,"9351";#N/A,#N/A,FALSE,"9352";#N/A,#N/A,FALSE,"9353";#N/A,#N/A,FALSE,"9355";#N/A,#N/A,FALSE,"9356"}</definedName>
    <definedName name="test_5_4" localSheetId="20" hidden="1">{#N/A,#N/A,FALSE,"9153";#N/A,#N/A,FALSE,"9156";#N/A,#N/A,FALSE,"9157";#N/A,#N/A,FALSE,"9341";#N/A,#N/A,FALSE,"9342";#N/A,#N/A,FALSE,"9343";#N/A,#N/A,FALSE,"9344";#N/A,#N/A,FALSE,"9345";#N/A,#N/A,FALSE,"9346";#N/A,#N/A,FALSE,"9348";#N/A,#N/A,FALSE,"9349";#N/A,#N/A,FALSE,"9350";#N/A,#N/A,FALSE,"9351";#N/A,#N/A,FALSE,"9352";#N/A,#N/A,FALSE,"9353";#N/A,#N/A,FALSE,"9355";#N/A,#N/A,FALSE,"9356"}</definedName>
    <definedName name="test_5_4" hidden="1">{#N/A,#N/A,FALSE,"9153";#N/A,#N/A,FALSE,"9156";#N/A,#N/A,FALSE,"9157";#N/A,#N/A,FALSE,"9341";#N/A,#N/A,FALSE,"9342";#N/A,#N/A,FALSE,"9343";#N/A,#N/A,FALSE,"9344";#N/A,#N/A,FALSE,"9345";#N/A,#N/A,FALSE,"9346";#N/A,#N/A,FALSE,"9348";#N/A,#N/A,FALSE,"9349";#N/A,#N/A,FALSE,"9350";#N/A,#N/A,FALSE,"9351";#N/A,#N/A,FALSE,"9352";#N/A,#N/A,FALSE,"9353";#N/A,#N/A,FALSE,"9355";#N/A,#N/A,FALSE,"9356"}</definedName>
    <definedName name="TextRefCopyRangeCount" hidden="1">4</definedName>
    <definedName name="TextRefCopyRangeCount_1" hidden="1">4</definedName>
    <definedName name="TP_Footer_User" hidden="1">"maerckk"</definedName>
    <definedName name="TP_Footer_Version" hidden="1">"v4.00"</definedName>
    <definedName name="v" hidden="1">#REF!</definedName>
    <definedName name="what?" localSheetId="20" hidden="1">{"form",#N/A,FALSE,"GEC";"calculation",#N/A,FALSE,"GEC"}</definedName>
    <definedName name="what?" hidden="1">{"form",#N/A,FALSE,"GEC";"calculation",#N/A,FALSE,"GEC"}</definedName>
    <definedName name="wrn.Aging._.and._.Trend._.Analysis." localSheetId="2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_1" localSheetId="20"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1_1" localSheetId="20" hidden="1">{#N/A,#N/A,FALSE,"Aging Summary";#N/A,#N/A,FALSE,"Ratio Analysis";#N/A,#N/A,FALSE,"Test 120 Day Accts";#N/A,#N/A,FALSE,"Tickmarks"}</definedName>
    <definedName name="wrn.Aging._.and._.Trend._.Analysis._1_1" hidden="1">{#N/A,#N/A,FALSE,"Aging Summary";#N/A,#N/A,FALSE,"Ratio Analysis";#N/A,#N/A,FALSE,"Test 120 Day Accts";#N/A,#N/A,FALSE,"Tickmarks"}</definedName>
    <definedName name="wrn.Aging._.and._.Trend._.Analysis._1_2" localSheetId="20" hidden="1">{#N/A,#N/A,FALSE,"Aging Summary";#N/A,#N/A,FALSE,"Ratio Analysis";#N/A,#N/A,FALSE,"Test 120 Day Accts";#N/A,#N/A,FALSE,"Tickmarks"}</definedName>
    <definedName name="wrn.Aging._.and._.Trend._.Analysis._1_2" hidden="1">{#N/A,#N/A,FALSE,"Aging Summary";#N/A,#N/A,FALSE,"Ratio Analysis";#N/A,#N/A,FALSE,"Test 120 Day Accts";#N/A,#N/A,FALSE,"Tickmarks"}</definedName>
    <definedName name="wrn.Aging._.and._.Trend._.Analysis._1_3" localSheetId="20" hidden="1">{#N/A,#N/A,FALSE,"Aging Summary";#N/A,#N/A,FALSE,"Ratio Analysis";#N/A,#N/A,FALSE,"Test 120 Day Accts";#N/A,#N/A,FALSE,"Tickmarks"}</definedName>
    <definedName name="wrn.Aging._.and._.Trend._.Analysis._1_3" hidden="1">{#N/A,#N/A,FALSE,"Aging Summary";#N/A,#N/A,FALSE,"Ratio Analysis";#N/A,#N/A,FALSE,"Test 120 Day Accts";#N/A,#N/A,FALSE,"Tickmarks"}</definedName>
    <definedName name="wrn.Aging._.and._.Trend._.Analysis._1_4" localSheetId="20" hidden="1">{#N/A,#N/A,FALSE,"Aging Summary";#N/A,#N/A,FALSE,"Ratio Analysis";#N/A,#N/A,FALSE,"Test 120 Day Accts";#N/A,#N/A,FALSE,"Tickmarks"}</definedName>
    <definedName name="wrn.Aging._.and._.Trend._.Analysis._1_4" hidden="1">{#N/A,#N/A,FALSE,"Aging Summary";#N/A,#N/A,FALSE,"Ratio Analysis";#N/A,#N/A,FALSE,"Test 120 Day Accts";#N/A,#N/A,FALSE,"Tickmarks"}</definedName>
    <definedName name="wrn.Aging._.and._.Trend._.Analysis._1_5" localSheetId="20" hidden="1">{#N/A,#N/A,FALSE,"Aging Summary";#N/A,#N/A,FALSE,"Ratio Analysis";#N/A,#N/A,FALSE,"Test 120 Day Accts";#N/A,#N/A,FALSE,"Tickmarks"}</definedName>
    <definedName name="wrn.Aging._.and._.Trend._.Analysis._1_5" hidden="1">{#N/A,#N/A,FALSE,"Aging Summary";#N/A,#N/A,FALSE,"Ratio Analysis";#N/A,#N/A,FALSE,"Test 120 Day Accts";#N/A,#N/A,FALSE,"Tickmarks"}</definedName>
    <definedName name="wrn.Aging._.and._.Trend._.Analysis._2" localSheetId="20"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2_1" localSheetId="20" hidden="1">{#N/A,#N/A,FALSE,"Aging Summary";#N/A,#N/A,FALSE,"Ratio Analysis";#N/A,#N/A,FALSE,"Test 120 Day Accts";#N/A,#N/A,FALSE,"Tickmarks"}</definedName>
    <definedName name="wrn.Aging._.and._.Trend._.Analysis._2_1" hidden="1">{#N/A,#N/A,FALSE,"Aging Summary";#N/A,#N/A,FALSE,"Ratio Analysis";#N/A,#N/A,FALSE,"Test 120 Day Accts";#N/A,#N/A,FALSE,"Tickmarks"}</definedName>
    <definedName name="wrn.Aging._.and._.Trend._.Analysis._2_2" localSheetId="20" hidden="1">{#N/A,#N/A,FALSE,"Aging Summary";#N/A,#N/A,FALSE,"Ratio Analysis";#N/A,#N/A,FALSE,"Test 120 Day Accts";#N/A,#N/A,FALSE,"Tickmarks"}</definedName>
    <definedName name="wrn.Aging._.and._.Trend._.Analysis._2_2" hidden="1">{#N/A,#N/A,FALSE,"Aging Summary";#N/A,#N/A,FALSE,"Ratio Analysis";#N/A,#N/A,FALSE,"Test 120 Day Accts";#N/A,#N/A,FALSE,"Tickmarks"}</definedName>
    <definedName name="wrn.Aging._.and._.Trend._.Analysis._2_3" localSheetId="20" hidden="1">{#N/A,#N/A,FALSE,"Aging Summary";#N/A,#N/A,FALSE,"Ratio Analysis";#N/A,#N/A,FALSE,"Test 120 Day Accts";#N/A,#N/A,FALSE,"Tickmarks"}</definedName>
    <definedName name="wrn.Aging._.and._.Trend._.Analysis._2_3" hidden="1">{#N/A,#N/A,FALSE,"Aging Summary";#N/A,#N/A,FALSE,"Ratio Analysis";#N/A,#N/A,FALSE,"Test 120 Day Accts";#N/A,#N/A,FALSE,"Tickmarks"}</definedName>
    <definedName name="wrn.Aging._.and._.Trend._.Analysis._2_4" localSheetId="20" hidden="1">{#N/A,#N/A,FALSE,"Aging Summary";#N/A,#N/A,FALSE,"Ratio Analysis";#N/A,#N/A,FALSE,"Test 120 Day Accts";#N/A,#N/A,FALSE,"Tickmarks"}</definedName>
    <definedName name="wrn.Aging._.and._.Trend._.Analysis._2_4" hidden="1">{#N/A,#N/A,FALSE,"Aging Summary";#N/A,#N/A,FALSE,"Ratio Analysis";#N/A,#N/A,FALSE,"Test 120 Day Accts";#N/A,#N/A,FALSE,"Tickmarks"}</definedName>
    <definedName name="wrn.Aging._.and._.Trend._.Analysis._3" localSheetId="20"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ging._.and._.Trend._.Analysis._3_1" localSheetId="20" hidden="1">{#N/A,#N/A,FALSE,"Aging Summary";#N/A,#N/A,FALSE,"Ratio Analysis";#N/A,#N/A,FALSE,"Test 120 Day Accts";#N/A,#N/A,FALSE,"Tickmarks"}</definedName>
    <definedName name="wrn.Aging._.and._.Trend._.Analysis._3_1" hidden="1">{#N/A,#N/A,FALSE,"Aging Summary";#N/A,#N/A,FALSE,"Ratio Analysis";#N/A,#N/A,FALSE,"Test 120 Day Accts";#N/A,#N/A,FALSE,"Tickmarks"}</definedName>
    <definedName name="wrn.Aging._.and._.Trend._.Analysis._3_2" localSheetId="20" hidden="1">{#N/A,#N/A,FALSE,"Aging Summary";#N/A,#N/A,FALSE,"Ratio Analysis";#N/A,#N/A,FALSE,"Test 120 Day Accts";#N/A,#N/A,FALSE,"Tickmarks"}</definedName>
    <definedName name="wrn.Aging._.and._.Trend._.Analysis._3_2" hidden="1">{#N/A,#N/A,FALSE,"Aging Summary";#N/A,#N/A,FALSE,"Ratio Analysis";#N/A,#N/A,FALSE,"Test 120 Day Accts";#N/A,#N/A,FALSE,"Tickmarks"}</definedName>
    <definedName name="wrn.Aging._.and._.Trend._.Analysis._3_3" localSheetId="20" hidden="1">{#N/A,#N/A,FALSE,"Aging Summary";#N/A,#N/A,FALSE,"Ratio Analysis";#N/A,#N/A,FALSE,"Test 120 Day Accts";#N/A,#N/A,FALSE,"Tickmarks"}</definedName>
    <definedName name="wrn.Aging._.and._.Trend._.Analysis._3_3" hidden="1">{#N/A,#N/A,FALSE,"Aging Summary";#N/A,#N/A,FALSE,"Ratio Analysis";#N/A,#N/A,FALSE,"Test 120 Day Accts";#N/A,#N/A,FALSE,"Tickmarks"}</definedName>
    <definedName name="wrn.Aging._.and._.Trend._.Analysis._3_4" localSheetId="20" hidden="1">{#N/A,#N/A,FALSE,"Aging Summary";#N/A,#N/A,FALSE,"Ratio Analysis";#N/A,#N/A,FALSE,"Test 120 Day Accts";#N/A,#N/A,FALSE,"Tickmarks"}</definedName>
    <definedName name="wrn.Aging._.and._.Trend._.Analysis._3_4" hidden="1">{#N/A,#N/A,FALSE,"Aging Summary";#N/A,#N/A,FALSE,"Ratio Analysis";#N/A,#N/A,FALSE,"Test 120 Day Accts";#N/A,#N/A,FALSE,"Tickmarks"}</definedName>
    <definedName name="wrn.Aging._.and._.Trend._.Analysis._4" localSheetId="20" hidden="1">{#N/A,#N/A,FALSE,"Aging Summary";#N/A,#N/A,FALSE,"Ratio Analysis";#N/A,#N/A,FALSE,"Test 120 Day Accts";#N/A,#N/A,FALSE,"Tickmarks"}</definedName>
    <definedName name="wrn.Aging._.and._.Trend._.Analysis._4" hidden="1">{#N/A,#N/A,FALSE,"Aging Summary";#N/A,#N/A,FALSE,"Ratio Analysis";#N/A,#N/A,FALSE,"Test 120 Day Accts";#N/A,#N/A,FALSE,"Tickmarks"}</definedName>
    <definedName name="wrn.Aging._.and._.Trend._.Analysis._4_1" localSheetId="20" hidden="1">{#N/A,#N/A,FALSE,"Aging Summary";#N/A,#N/A,FALSE,"Ratio Analysis";#N/A,#N/A,FALSE,"Test 120 Day Accts";#N/A,#N/A,FALSE,"Tickmarks"}</definedName>
    <definedName name="wrn.Aging._.and._.Trend._.Analysis._4_1" hidden="1">{#N/A,#N/A,FALSE,"Aging Summary";#N/A,#N/A,FALSE,"Ratio Analysis";#N/A,#N/A,FALSE,"Test 120 Day Accts";#N/A,#N/A,FALSE,"Tickmarks"}</definedName>
    <definedName name="wrn.Aging._.and._.Trend._.Analysis._4_2" localSheetId="20" hidden="1">{#N/A,#N/A,FALSE,"Aging Summary";#N/A,#N/A,FALSE,"Ratio Analysis";#N/A,#N/A,FALSE,"Test 120 Day Accts";#N/A,#N/A,FALSE,"Tickmarks"}</definedName>
    <definedName name="wrn.Aging._.and._.Trend._.Analysis._4_2" hidden="1">{#N/A,#N/A,FALSE,"Aging Summary";#N/A,#N/A,FALSE,"Ratio Analysis";#N/A,#N/A,FALSE,"Test 120 Day Accts";#N/A,#N/A,FALSE,"Tickmarks"}</definedName>
    <definedName name="wrn.Aging._.and._.Trend._.Analysis._4_3" localSheetId="20" hidden="1">{#N/A,#N/A,FALSE,"Aging Summary";#N/A,#N/A,FALSE,"Ratio Analysis";#N/A,#N/A,FALSE,"Test 120 Day Accts";#N/A,#N/A,FALSE,"Tickmarks"}</definedName>
    <definedName name="wrn.Aging._.and._.Trend._.Analysis._4_3" hidden="1">{#N/A,#N/A,FALSE,"Aging Summary";#N/A,#N/A,FALSE,"Ratio Analysis";#N/A,#N/A,FALSE,"Test 120 Day Accts";#N/A,#N/A,FALSE,"Tickmarks"}</definedName>
    <definedName name="wrn.Aging._.and._.Trend._.Analysis._4_4" localSheetId="20" hidden="1">{#N/A,#N/A,FALSE,"Aging Summary";#N/A,#N/A,FALSE,"Ratio Analysis";#N/A,#N/A,FALSE,"Test 120 Day Accts";#N/A,#N/A,FALSE,"Tickmarks"}</definedName>
    <definedName name="wrn.Aging._.and._.Trend._.Analysis._4_4" hidden="1">{#N/A,#N/A,FALSE,"Aging Summary";#N/A,#N/A,FALSE,"Ratio Analysis";#N/A,#N/A,FALSE,"Test 120 Day Accts";#N/A,#N/A,FALSE,"Tickmarks"}</definedName>
    <definedName name="wrn.Aging._.and._.Trend._.Analysis._5" localSheetId="20" hidden="1">{#N/A,#N/A,FALSE,"Aging Summary";#N/A,#N/A,FALSE,"Ratio Analysis";#N/A,#N/A,FALSE,"Test 120 Day Accts";#N/A,#N/A,FALSE,"Tickmarks"}</definedName>
    <definedName name="wrn.Aging._.and._.Trend._.Analysis._5" hidden="1">{#N/A,#N/A,FALSE,"Aging Summary";#N/A,#N/A,FALSE,"Ratio Analysis";#N/A,#N/A,FALSE,"Test 120 Day Accts";#N/A,#N/A,FALSE,"Tickmarks"}</definedName>
    <definedName name="wrn.Aging._.and._.Trend._.Analysis._5_1" localSheetId="20" hidden="1">{#N/A,#N/A,FALSE,"Aging Summary";#N/A,#N/A,FALSE,"Ratio Analysis";#N/A,#N/A,FALSE,"Test 120 Day Accts";#N/A,#N/A,FALSE,"Tickmarks"}</definedName>
    <definedName name="wrn.Aging._.and._.Trend._.Analysis._5_1" hidden="1">{#N/A,#N/A,FALSE,"Aging Summary";#N/A,#N/A,FALSE,"Ratio Analysis";#N/A,#N/A,FALSE,"Test 120 Day Accts";#N/A,#N/A,FALSE,"Tickmarks"}</definedName>
    <definedName name="wrn.Aging._.and._.Trend._.Analysis._5_2" localSheetId="20" hidden="1">{#N/A,#N/A,FALSE,"Aging Summary";#N/A,#N/A,FALSE,"Ratio Analysis";#N/A,#N/A,FALSE,"Test 120 Day Accts";#N/A,#N/A,FALSE,"Tickmarks"}</definedName>
    <definedName name="wrn.Aging._.and._.Trend._.Analysis._5_2" hidden="1">{#N/A,#N/A,FALSE,"Aging Summary";#N/A,#N/A,FALSE,"Ratio Analysis";#N/A,#N/A,FALSE,"Test 120 Day Accts";#N/A,#N/A,FALSE,"Tickmarks"}</definedName>
    <definedName name="wrn.Aging._.and._.Trend._.Analysis._5_3" localSheetId="20" hidden="1">{#N/A,#N/A,FALSE,"Aging Summary";#N/A,#N/A,FALSE,"Ratio Analysis";#N/A,#N/A,FALSE,"Test 120 Day Accts";#N/A,#N/A,FALSE,"Tickmarks"}</definedName>
    <definedName name="wrn.Aging._.and._.Trend._.Analysis._5_3" hidden="1">{#N/A,#N/A,FALSE,"Aging Summary";#N/A,#N/A,FALSE,"Ratio Analysis";#N/A,#N/A,FALSE,"Test 120 Day Accts";#N/A,#N/A,FALSE,"Tickmarks"}</definedName>
    <definedName name="wrn.Aging._.and._.Trend._.Analysis._5_4" localSheetId="20" hidden="1">{#N/A,#N/A,FALSE,"Aging Summary";#N/A,#N/A,FALSE,"Ratio Analysis";#N/A,#N/A,FALSE,"Test 120 Day Accts";#N/A,#N/A,FALSE,"Tickmarks"}</definedName>
    <definedName name="wrn.Aging._.and._.Trend._.Analysis._5_4" hidden="1">{#N/A,#N/A,FALSE,"Aging Summary";#N/A,#N/A,FALSE,"Ratio Analysis";#N/A,#N/A,FALSE,"Test 120 Day Accts";#N/A,#N/A,FALSE,"Tickmarks"}</definedName>
    <definedName name="wrn.AverageVols." localSheetId="20" hidden="1">{#N/A,#N/A,FALSE,"Volatility";#N/A,#N/A,FALSE,"Weighted Dividend Yield"}</definedName>
    <definedName name="wrn.AverageVols." hidden="1">{#N/A,#N/A,FALSE,"Volatility";#N/A,#N/A,FALSE,"Weighted Dividend Yield"}</definedName>
    <definedName name="wrn.AXPValution." localSheetId="20" hidden="1">{"Form",#N/A,FALSE,"AXP";"calculation",#N/A,FALSE,"AXP"}</definedName>
    <definedName name="wrn.AXPValution." hidden="1">{"Form",#N/A,FALSE,"AXP";"calculation",#N/A,FALSE,"AXP"}</definedName>
    <definedName name="wrn.BACValuation." localSheetId="20" hidden="1">{"form",#N/A,FALSE,"BAC";"calculations",#N/A,FALSE,"BAC"}</definedName>
    <definedName name="wrn.BACValuation." hidden="1">{"form",#N/A,FALSE,"BAC";"calculations",#N/A,FALSE,"BAC"}</definedName>
    <definedName name="wrn.Basic._.Report." localSheetId="20"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Basic._.Report._1" localSheetId="20" hidden="1">{#N/A,#N/A,FALSE,"New Depr Sch-150% DB";#N/A,#N/A,FALSE,"Cash Flows RLP";#N/A,#N/A,FALSE,"IRR";#N/A,#N/A,FALSE,"Proforma IS";#N/A,#N/A,FALSE,"Assumptions"}</definedName>
    <definedName name="wrn.Basic._.Report._1" hidden="1">{#N/A,#N/A,FALSE,"New Depr Sch-150% DB";#N/A,#N/A,FALSE,"Cash Flows RLP";#N/A,#N/A,FALSE,"IRR";#N/A,#N/A,FALSE,"Proforma IS";#N/A,#N/A,FALSE,"Assumptions"}</definedName>
    <definedName name="wrn.Basic._.Report._1_1" localSheetId="20" hidden="1">{#N/A,#N/A,FALSE,"New Depr Sch-150% DB";#N/A,#N/A,FALSE,"Cash Flows RLP";#N/A,#N/A,FALSE,"IRR";#N/A,#N/A,FALSE,"Proforma IS";#N/A,#N/A,FALSE,"Assumptions"}</definedName>
    <definedName name="wrn.Basic._.Report._1_1" hidden="1">{#N/A,#N/A,FALSE,"New Depr Sch-150% DB";#N/A,#N/A,FALSE,"Cash Flows RLP";#N/A,#N/A,FALSE,"IRR";#N/A,#N/A,FALSE,"Proforma IS";#N/A,#N/A,FALSE,"Assumptions"}</definedName>
    <definedName name="wrn.Basic._.Report._1_2" localSheetId="20" hidden="1">{#N/A,#N/A,FALSE,"New Depr Sch-150% DB";#N/A,#N/A,FALSE,"Cash Flows RLP";#N/A,#N/A,FALSE,"IRR";#N/A,#N/A,FALSE,"Proforma IS";#N/A,#N/A,FALSE,"Assumptions"}</definedName>
    <definedName name="wrn.Basic._.Report._1_2" hidden="1">{#N/A,#N/A,FALSE,"New Depr Sch-150% DB";#N/A,#N/A,FALSE,"Cash Flows RLP";#N/A,#N/A,FALSE,"IRR";#N/A,#N/A,FALSE,"Proforma IS";#N/A,#N/A,FALSE,"Assumptions"}</definedName>
    <definedName name="wrn.Basic._.Report._1_3" localSheetId="20" hidden="1">{#N/A,#N/A,FALSE,"New Depr Sch-150% DB";#N/A,#N/A,FALSE,"Cash Flows RLP";#N/A,#N/A,FALSE,"IRR";#N/A,#N/A,FALSE,"Proforma IS";#N/A,#N/A,FALSE,"Assumptions"}</definedName>
    <definedName name="wrn.Basic._.Report._1_3" hidden="1">{#N/A,#N/A,FALSE,"New Depr Sch-150% DB";#N/A,#N/A,FALSE,"Cash Flows RLP";#N/A,#N/A,FALSE,"IRR";#N/A,#N/A,FALSE,"Proforma IS";#N/A,#N/A,FALSE,"Assumptions"}</definedName>
    <definedName name="wrn.Basic._.Report._1_4" localSheetId="20" hidden="1">{#N/A,#N/A,FALSE,"New Depr Sch-150% DB";#N/A,#N/A,FALSE,"Cash Flows RLP";#N/A,#N/A,FALSE,"IRR";#N/A,#N/A,FALSE,"Proforma IS";#N/A,#N/A,FALSE,"Assumptions"}</definedName>
    <definedName name="wrn.Basic._.Report._1_4" hidden="1">{#N/A,#N/A,FALSE,"New Depr Sch-150% DB";#N/A,#N/A,FALSE,"Cash Flows RLP";#N/A,#N/A,FALSE,"IRR";#N/A,#N/A,FALSE,"Proforma IS";#N/A,#N/A,FALSE,"Assumptions"}</definedName>
    <definedName name="wrn.Basic._.Report._1_5" localSheetId="20" hidden="1">{#N/A,#N/A,FALSE,"New Depr Sch-150% DB";#N/A,#N/A,FALSE,"Cash Flows RLP";#N/A,#N/A,FALSE,"IRR";#N/A,#N/A,FALSE,"Proforma IS";#N/A,#N/A,FALSE,"Assumptions"}</definedName>
    <definedName name="wrn.Basic._.Report._1_5" hidden="1">{#N/A,#N/A,FALSE,"New Depr Sch-150% DB";#N/A,#N/A,FALSE,"Cash Flows RLP";#N/A,#N/A,FALSE,"IRR";#N/A,#N/A,FALSE,"Proforma IS";#N/A,#N/A,FALSE,"Assumptions"}</definedName>
    <definedName name="wrn.Basic._.Report._2" localSheetId="20" hidden="1">{#N/A,#N/A,FALSE,"New Depr Sch-150% DB";#N/A,#N/A,FALSE,"Cash Flows RLP";#N/A,#N/A,FALSE,"IRR";#N/A,#N/A,FALSE,"Proforma IS";#N/A,#N/A,FALSE,"Assumptions"}</definedName>
    <definedName name="wrn.Basic._.Report._2" hidden="1">{#N/A,#N/A,FALSE,"New Depr Sch-150% DB";#N/A,#N/A,FALSE,"Cash Flows RLP";#N/A,#N/A,FALSE,"IRR";#N/A,#N/A,FALSE,"Proforma IS";#N/A,#N/A,FALSE,"Assumptions"}</definedName>
    <definedName name="wrn.Basic._.Report._2_1" localSheetId="20" hidden="1">{#N/A,#N/A,FALSE,"New Depr Sch-150% DB";#N/A,#N/A,FALSE,"Cash Flows RLP";#N/A,#N/A,FALSE,"IRR";#N/A,#N/A,FALSE,"Proforma IS";#N/A,#N/A,FALSE,"Assumptions"}</definedName>
    <definedName name="wrn.Basic._.Report._2_1" hidden="1">{#N/A,#N/A,FALSE,"New Depr Sch-150% DB";#N/A,#N/A,FALSE,"Cash Flows RLP";#N/A,#N/A,FALSE,"IRR";#N/A,#N/A,FALSE,"Proforma IS";#N/A,#N/A,FALSE,"Assumptions"}</definedName>
    <definedName name="wrn.Basic._.Report._2_2" localSheetId="20" hidden="1">{#N/A,#N/A,FALSE,"New Depr Sch-150% DB";#N/A,#N/A,FALSE,"Cash Flows RLP";#N/A,#N/A,FALSE,"IRR";#N/A,#N/A,FALSE,"Proforma IS";#N/A,#N/A,FALSE,"Assumptions"}</definedName>
    <definedName name="wrn.Basic._.Report._2_2" hidden="1">{#N/A,#N/A,FALSE,"New Depr Sch-150% DB";#N/A,#N/A,FALSE,"Cash Flows RLP";#N/A,#N/A,FALSE,"IRR";#N/A,#N/A,FALSE,"Proforma IS";#N/A,#N/A,FALSE,"Assumptions"}</definedName>
    <definedName name="wrn.Basic._.Report._2_3" localSheetId="20" hidden="1">{#N/A,#N/A,FALSE,"New Depr Sch-150% DB";#N/A,#N/A,FALSE,"Cash Flows RLP";#N/A,#N/A,FALSE,"IRR";#N/A,#N/A,FALSE,"Proforma IS";#N/A,#N/A,FALSE,"Assumptions"}</definedName>
    <definedName name="wrn.Basic._.Report._2_3" hidden="1">{#N/A,#N/A,FALSE,"New Depr Sch-150% DB";#N/A,#N/A,FALSE,"Cash Flows RLP";#N/A,#N/A,FALSE,"IRR";#N/A,#N/A,FALSE,"Proforma IS";#N/A,#N/A,FALSE,"Assumptions"}</definedName>
    <definedName name="wrn.Basic._.Report._2_4" localSheetId="20" hidden="1">{#N/A,#N/A,FALSE,"New Depr Sch-150% DB";#N/A,#N/A,FALSE,"Cash Flows RLP";#N/A,#N/A,FALSE,"IRR";#N/A,#N/A,FALSE,"Proforma IS";#N/A,#N/A,FALSE,"Assumptions"}</definedName>
    <definedName name="wrn.Basic._.Report._2_4" hidden="1">{#N/A,#N/A,FALSE,"New Depr Sch-150% DB";#N/A,#N/A,FALSE,"Cash Flows RLP";#N/A,#N/A,FALSE,"IRR";#N/A,#N/A,FALSE,"Proforma IS";#N/A,#N/A,FALSE,"Assumptions"}</definedName>
    <definedName name="wrn.Basic._.Report._3" localSheetId="20" hidden="1">{#N/A,#N/A,FALSE,"New Depr Sch-150% DB";#N/A,#N/A,FALSE,"Cash Flows RLP";#N/A,#N/A,FALSE,"IRR";#N/A,#N/A,FALSE,"Proforma IS";#N/A,#N/A,FALSE,"Assumptions"}</definedName>
    <definedName name="wrn.Basic._.Report._3" hidden="1">{#N/A,#N/A,FALSE,"New Depr Sch-150% DB";#N/A,#N/A,FALSE,"Cash Flows RLP";#N/A,#N/A,FALSE,"IRR";#N/A,#N/A,FALSE,"Proforma IS";#N/A,#N/A,FALSE,"Assumptions"}</definedName>
    <definedName name="wrn.Basic._.Report._3_1" localSheetId="20" hidden="1">{#N/A,#N/A,FALSE,"New Depr Sch-150% DB";#N/A,#N/A,FALSE,"Cash Flows RLP";#N/A,#N/A,FALSE,"IRR";#N/A,#N/A,FALSE,"Proforma IS";#N/A,#N/A,FALSE,"Assumptions"}</definedName>
    <definedName name="wrn.Basic._.Report._3_1" hidden="1">{#N/A,#N/A,FALSE,"New Depr Sch-150% DB";#N/A,#N/A,FALSE,"Cash Flows RLP";#N/A,#N/A,FALSE,"IRR";#N/A,#N/A,FALSE,"Proforma IS";#N/A,#N/A,FALSE,"Assumptions"}</definedName>
    <definedName name="wrn.Basic._.Report._3_2" localSheetId="20" hidden="1">{#N/A,#N/A,FALSE,"New Depr Sch-150% DB";#N/A,#N/A,FALSE,"Cash Flows RLP";#N/A,#N/A,FALSE,"IRR";#N/A,#N/A,FALSE,"Proforma IS";#N/A,#N/A,FALSE,"Assumptions"}</definedName>
    <definedName name="wrn.Basic._.Report._3_2" hidden="1">{#N/A,#N/A,FALSE,"New Depr Sch-150% DB";#N/A,#N/A,FALSE,"Cash Flows RLP";#N/A,#N/A,FALSE,"IRR";#N/A,#N/A,FALSE,"Proforma IS";#N/A,#N/A,FALSE,"Assumptions"}</definedName>
    <definedName name="wrn.Basic._.Report._3_3" localSheetId="20" hidden="1">{#N/A,#N/A,FALSE,"New Depr Sch-150% DB";#N/A,#N/A,FALSE,"Cash Flows RLP";#N/A,#N/A,FALSE,"IRR";#N/A,#N/A,FALSE,"Proforma IS";#N/A,#N/A,FALSE,"Assumptions"}</definedName>
    <definedName name="wrn.Basic._.Report._3_3" hidden="1">{#N/A,#N/A,FALSE,"New Depr Sch-150% DB";#N/A,#N/A,FALSE,"Cash Flows RLP";#N/A,#N/A,FALSE,"IRR";#N/A,#N/A,FALSE,"Proforma IS";#N/A,#N/A,FALSE,"Assumptions"}</definedName>
    <definedName name="wrn.Basic._.Report._3_4" localSheetId="20" hidden="1">{#N/A,#N/A,FALSE,"New Depr Sch-150% DB";#N/A,#N/A,FALSE,"Cash Flows RLP";#N/A,#N/A,FALSE,"IRR";#N/A,#N/A,FALSE,"Proforma IS";#N/A,#N/A,FALSE,"Assumptions"}</definedName>
    <definedName name="wrn.Basic._.Report._3_4" hidden="1">{#N/A,#N/A,FALSE,"New Depr Sch-150% DB";#N/A,#N/A,FALSE,"Cash Flows RLP";#N/A,#N/A,FALSE,"IRR";#N/A,#N/A,FALSE,"Proforma IS";#N/A,#N/A,FALSE,"Assumptions"}</definedName>
    <definedName name="wrn.Basic._.Report._4" localSheetId="20" hidden="1">{#N/A,#N/A,FALSE,"New Depr Sch-150% DB";#N/A,#N/A,FALSE,"Cash Flows RLP";#N/A,#N/A,FALSE,"IRR";#N/A,#N/A,FALSE,"Proforma IS";#N/A,#N/A,FALSE,"Assumptions"}</definedName>
    <definedName name="wrn.Basic._.Report._4" hidden="1">{#N/A,#N/A,FALSE,"New Depr Sch-150% DB";#N/A,#N/A,FALSE,"Cash Flows RLP";#N/A,#N/A,FALSE,"IRR";#N/A,#N/A,FALSE,"Proforma IS";#N/A,#N/A,FALSE,"Assumptions"}</definedName>
    <definedName name="wrn.Basic._.Report._4_1" localSheetId="20" hidden="1">{#N/A,#N/A,FALSE,"New Depr Sch-150% DB";#N/A,#N/A,FALSE,"Cash Flows RLP";#N/A,#N/A,FALSE,"IRR";#N/A,#N/A,FALSE,"Proforma IS";#N/A,#N/A,FALSE,"Assumptions"}</definedName>
    <definedName name="wrn.Basic._.Report._4_1" hidden="1">{#N/A,#N/A,FALSE,"New Depr Sch-150% DB";#N/A,#N/A,FALSE,"Cash Flows RLP";#N/A,#N/A,FALSE,"IRR";#N/A,#N/A,FALSE,"Proforma IS";#N/A,#N/A,FALSE,"Assumptions"}</definedName>
    <definedName name="wrn.Basic._.Report._4_2" localSheetId="20" hidden="1">{#N/A,#N/A,FALSE,"New Depr Sch-150% DB";#N/A,#N/A,FALSE,"Cash Flows RLP";#N/A,#N/A,FALSE,"IRR";#N/A,#N/A,FALSE,"Proforma IS";#N/A,#N/A,FALSE,"Assumptions"}</definedName>
    <definedName name="wrn.Basic._.Report._4_2" hidden="1">{#N/A,#N/A,FALSE,"New Depr Sch-150% DB";#N/A,#N/A,FALSE,"Cash Flows RLP";#N/A,#N/A,FALSE,"IRR";#N/A,#N/A,FALSE,"Proforma IS";#N/A,#N/A,FALSE,"Assumptions"}</definedName>
    <definedName name="wrn.Basic._.Report._4_3" localSheetId="20" hidden="1">{#N/A,#N/A,FALSE,"New Depr Sch-150% DB";#N/A,#N/A,FALSE,"Cash Flows RLP";#N/A,#N/A,FALSE,"IRR";#N/A,#N/A,FALSE,"Proforma IS";#N/A,#N/A,FALSE,"Assumptions"}</definedName>
    <definedName name="wrn.Basic._.Report._4_3" hidden="1">{#N/A,#N/A,FALSE,"New Depr Sch-150% DB";#N/A,#N/A,FALSE,"Cash Flows RLP";#N/A,#N/A,FALSE,"IRR";#N/A,#N/A,FALSE,"Proforma IS";#N/A,#N/A,FALSE,"Assumptions"}</definedName>
    <definedName name="wrn.Basic._.Report._4_4" localSheetId="20" hidden="1">{#N/A,#N/A,FALSE,"New Depr Sch-150% DB";#N/A,#N/A,FALSE,"Cash Flows RLP";#N/A,#N/A,FALSE,"IRR";#N/A,#N/A,FALSE,"Proforma IS";#N/A,#N/A,FALSE,"Assumptions"}</definedName>
    <definedName name="wrn.Basic._.Report._4_4" hidden="1">{#N/A,#N/A,FALSE,"New Depr Sch-150% DB";#N/A,#N/A,FALSE,"Cash Flows RLP";#N/A,#N/A,FALSE,"IRR";#N/A,#N/A,FALSE,"Proforma IS";#N/A,#N/A,FALSE,"Assumptions"}</definedName>
    <definedName name="wrn.Basic._.Report._5" localSheetId="20" hidden="1">{#N/A,#N/A,FALSE,"New Depr Sch-150% DB";#N/A,#N/A,FALSE,"Cash Flows RLP";#N/A,#N/A,FALSE,"IRR";#N/A,#N/A,FALSE,"Proforma IS";#N/A,#N/A,FALSE,"Assumptions"}</definedName>
    <definedName name="wrn.Basic._.Report._5" hidden="1">{#N/A,#N/A,FALSE,"New Depr Sch-150% DB";#N/A,#N/A,FALSE,"Cash Flows RLP";#N/A,#N/A,FALSE,"IRR";#N/A,#N/A,FALSE,"Proforma IS";#N/A,#N/A,FALSE,"Assumptions"}</definedName>
    <definedName name="wrn.Basic._.Report._5_1" localSheetId="20" hidden="1">{#N/A,#N/A,FALSE,"New Depr Sch-150% DB";#N/A,#N/A,FALSE,"Cash Flows RLP";#N/A,#N/A,FALSE,"IRR";#N/A,#N/A,FALSE,"Proforma IS";#N/A,#N/A,FALSE,"Assumptions"}</definedName>
    <definedName name="wrn.Basic._.Report._5_1" hidden="1">{#N/A,#N/A,FALSE,"New Depr Sch-150% DB";#N/A,#N/A,FALSE,"Cash Flows RLP";#N/A,#N/A,FALSE,"IRR";#N/A,#N/A,FALSE,"Proforma IS";#N/A,#N/A,FALSE,"Assumptions"}</definedName>
    <definedName name="wrn.Basic._.Report._5_2" localSheetId="20" hidden="1">{#N/A,#N/A,FALSE,"New Depr Sch-150% DB";#N/A,#N/A,FALSE,"Cash Flows RLP";#N/A,#N/A,FALSE,"IRR";#N/A,#N/A,FALSE,"Proforma IS";#N/A,#N/A,FALSE,"Assumptions"}</definedName>
    <definedName name="wrn.Basic._.Report._5_2" hidden="1">{#N/A,#N/A,FALSE,"New Depr Sch-150% DB";#N/A,#N/A,FALSE,"Cash Flows RLP";#N/A,#N/A,FALSE,"IRR";#N/A,#N/A,FALSE,"Proforma IS";#N/A,#N/A,FALSE,"Assumptions"}</definedName>
    <definedName name="wrn.Basic._.Report._5_3" localSheetId="20" hidden="1">{#N/A,#N/A,FALSE,"New Depr Sch-150% DB";#N/A,#N/A,FALSE,"Cash Flows RLP";#N/A,#N/A,FALSE,"IRR";#N/A,#N/A,FALSE,"Proforma IS";#N/A,#N/A,FALSE,"Assumptions"}</definedName>
    <definedName name="wrn.Basic._.Report._5_3" hidden="1">{#N/A,#N/A,FALSE,"New Depr Sch-150% DB";#N/A,#N/A,FALSE,"Cash Flows RLP";#N/A,#N/A,FALSE,"IRR";#N/A,#N/A,FALSE,"Proforma IS";#N/A,#N/A,FALSE,"Assumptions"}</definedName>
    <definedName name="wrn.Basic._.Report._5_4" localSheetId="20" hidden="1">{#N/A,#N/A,FALSE,"New Depr Sch-150% DB";#N/A,#N/A,FALSE,"Cash Flows RLP";#N/A,#N/A,FALSE,"IRR";#N/A,#N/A,FALSE,"Proforma IS";#N/A,#N/A,FALSE,"Assumptions"}</definedName>
    <definedName name="wrn.Basic._.Report._5_4" hidden="1">{#N/A,#N/A,FALSE,"New Depr Sch-150% DB";#N/A,#N/A,FALSE,"Cash Flows RLP";#N/A,#N/A,FALSE,"IRR";#N/A,#N/A,FALSE,"Proforma IS";#N/A,#N/A,FALSE,"Assumptions"}</definedName>
    <definedName name="wrn.BNLValuation." localSheetId="20" hidden="1">{"Form",#N/A,FALSE,"BNL";"calculation",#N/A,FALSE,"BNL"}</definedName>
    <definedName name="wrn.BNLValuation." hidden="1">{"Form",#N/A,FALSE,"BNL";"calculation",#N/A,FALSE,"BNL"}</definedName>
    <definedName name="wrn.BTValuation." localSheetId="20" hidden="1">{"Form",#N/A,FALSE,"BT";"calculation",#N/A,FALSE,"BT"}</definedName>
    <definedName name="wrn.BTValuation." hidden="1">{"Form",#N/A,FALSE,"BT";"calculation",#N/A,FALSE,"BT"}</definedName>
    <definedName name="wrn.CASHPROJ." localSheetId="20" hidden="1">{"CASHPROJ",#N/A,FALSE,"CASHPROJ";"BANK",#N/A,FALSE,"Bank";"SALES",#N/A,FALSE,"Sales";"AR",#N/A,FALSE,"AR";"AP",#N/A,FALSE,"AP";"DAILE",#N/A,FALSE,"Daily";"SALESVAR",#N/A,FALSE,"SalesVar";"SUM",#N/A,FALSE,"Sum"}</definedName>
    <definedName name="wrn.CASHPROJ." hidden="1">{"CASHPROJ",#N/A,FALSE,"CASHPROJ";"BANK",#N/A,FALSE,"Bank";"SALES",#N/A,FALSE,"Sales";"AR",#N/A,FALSE,"AR";"AP",#N/A,FALSE,"AP";"DAILE",#N/A,FALSE,"Daily";"SALESVAR",#N/A,FALSE,"SalesVar";"SUM",#N/A,FALSE,"Sum"}</definedName>
    <definedName name="wrn.CASHPROJ._1" localSheetId="20" hidden="1">{"CASHPROJ",#N/A,FALSE,"CASHPROJ";"BANK",#N/A,FALSE,"Bank";"SALES",#N/A,FALSE,"Sales";"AR",#N/A,FALSE,"AR";"AP",#N/A,FALSE,"AP";"DAILE",#N/A,FALSE,"Daily";"SALESVAR",#N/A,FALSE,"SalesVar";"SUM",#N/A,FALSE,"Sum"}</definedName>
    <definedName name="wrn.CASHPROJ._1" hidden="1">{"CASHPROJ",#N/A,FALSE,"CASHPROJ";"BANK",#N/A,FALSE,"Bank";"SALES",#N/A,FALSE,"Sales";"AR",#N/A,FALSE,"AR";"AP",#N/A,FALSE,"AP";"DAILE",#N/A,FALSE,"Daily";"SALESVAR",#N/A,FALSE,"SalesVar";"SUM",#N/A,FALSE,"Sum"}</definedName>
    <definedName name="wrn.CASHPROJ._1_1" localSheetId="20" hidden="1">{"CASHPROJ",#N/A,FALSE,"CASHPROJ";"BANK",#N/A,FALSE,"Bank";"SALES",#N/A,FALSE,"Sales";"AR",#N/A,FALSE,"AR";"AP",#N/A,FALSE,"AP";"DAILE",#N/A,FALSE,"Daily";"SALESVAR",#N/A,FALSE,"SalesVar";"SUM",#N/A,FALSE,"Sum"}</definedName>
    <definedName name="wrn.CASHPROJ._1_1" hidden="1">{"CASHPROJ",#N/A,FALSE,"CASHPROJ";"BANK",#N/A,FALSE,"Bank";"SALES",#N/A,FALSE,"Sales";"AR",#N/A,FALSE,"AR";"AP",#N/A,FALSE,"AP";"DAILE",#N/A,FALSE,"Daily";"SALESVAR",#N/A,FALSE,"SalesVar";"SUM",#N/A,FALSE,"Sum"}</definedName>
    <definedName name="wrn.CASHPROJ._1_2" localSheetId="20" hidden="1">{"CASHPROJ",#N/A,FALSE,"CASHPROJ";"BANK",#N/A,FALSE,"Bank";"SALES",#N/A,FALSE,"Sales";"AR",#N/A,FALSE,"AR";"AP",#N/A,FALSE,"AP";"DAILE",#N/A,FALSE,"Daily";"SALESVAR",#N/A,FALSE,"SalesVar";"SUM",#N/A,FALSE,"Sum"}</definedName>
    <definedName name="wrn.CASHPROJ._1_2" hidden="1">{"CASHPROJ",#N/A,FALSE,"CASHPROJ";"BANK",#N/A,FALSE,"Bank";"SALES",#N/A,FALSE,"Sales";"AR",#N/A,FALSE,"AR";"AP",#N/A,FALSE,"AP";"DAILE",#N/A,FALSE,"Daily";"SALESVAR",#N/A,FALSE,"SalesVar";"SUM",#N/A,FALSE,"Sum"}</definedName>
    <definedName name="wrn.CASHPROJ._1_3" localSheetId="20" hidden="1">{"CASHPROJ",#N/A,FALSE,"CASHPROJ";"BANK",#N/A,FALSE,"Bank";"SALES",#N/A,FALSE,"Sales";"AR",#N/A,FALSE,"AR";"AP",#N/A,FALSE,"AP";"DAILE",#N/A,FALSE,"Daily";"SALESVAR",#N/A,FALSE,"SalesVar";"SUM",#N/A,FALSE,"Sum"}</definedName>
    <definedName name="wrn.CASHPROJ._1_3" hidden="1">{"CASHPROJ",#N/A,FALSE,"CASHPROJ";"BANK",#N/A,FALSE,"Bank";"SALES",#N/A,FALSE,"Sales";"AR",#N/A,FALSE,"AR";"AP",#N/A,FALSE,"AP";"DAILE",#N/A,FALSE,"Daily";"SALESVAR",#N/A,FALSE,"SalesVar";"SUM",#N/A,FALSE,"Sum"}</definedName>
    <definedName name="wrn.CASHPROJ._1_4" localSheetId="20" hidden="1">{"CASHPROJ",#N/A,FALSE,"CASHPROJ";"BANK",#N/A,FALSE,"Bank";"SALES",#N/A,FALSE,"Sales";"AR",#N/A,FALSE,"AR";"AP",#N/A,FALSE,"AP";"DAILE",#N/A,FALSE,"Daily";"SALESVAR",#N/A,FALSE,"SalesVar";"SUM",#N/A,FALSE,"Sum"}</definedName>
    <definedName name="wrn.CASHPROJ._1_4" hidden="1">{"CASHPROJ",#N/A,FALSE,"CASHPROJ";"BANK",#N/A,FALSE,"Bank";"SALES",#N/A,FALSE,"Sales";"AR",#N/A,FALSE,"AR";"AP",#N/A,FALSE,"AP";"DAILE",#N/A,FALSE,"Daily";"SALESVAR",#N/A,FALSE,"SalesVar";"SUM",#N/A,FALSE,"Sum"}</definedName>
    <definedName name="wrn.CASHPROJ._1_5" localSheetId="20" hidden="1">{"CASHPROJ",#N/A,FALSE,"CASHPROJ";"BANK",#N/A,FALSE,"Bank";"SALES",#N/A,FALSE,"Sales";"AR",#N/A,FALSE,"AR";"AP",#N/A,FALSE,"AP";"DAILE",#N/A,FALSE,"Daily";"SALESVAR",#N/A,FALSE,"SalesVar";"SUM",#N/A,FALSE,"Sum"}</definedName>
    <definedName name="wrn.CASHPROJ._1_5" hidden="1">{"CASHPROJ",#N/A,FALSE,"CASHPROJ";"BANK",#N/A,FALSE,"Bank";"SALES",#N/A,FALSE,"Sales";"AR",#N/A,FALSE,"AR";"AP",#N/A,FALSE,"AP";"DAILE",#N/A,FALSE,"Daily";"SALESVAR",#N/A,FALSE,"SalesVar";"SUM",#N/A,FALSE,"Sum"}</definedName>
    <definedName name="wrn.CASHPROJ._2" localSheetId="20" hidden="1">{"CASHPROJ",#N/A,FALSE,"CASHPROJ";"BANK",#N/A,FALSE,"Bank";"SALES",#N/A,FALSE,"Sales";"AR",#N/A,FALSE,"AR";"AP",#N/A,FALSE,"AP";"DAILE",#N/A,FALSE,"Daily";"SALESVAR",#N/A,FALSE,"SalesVar";"SUM",#N/A,FALSE,"Sum"}</definedName>
    <definedName name="wrn.CASHPROJ._2" hidden="1">{"CASHPROJ",#N/A,FALSE,"CASHPROJ";"BANK",#N/A,FALSE,"Bank";"SALES",#N/A,FALSE,"Sales";"AR",#N/A,FALSE,"AR";"AP",#N/A,FALSE,"AP";"DAILE",#N/A,FALSE,"Daily";"SALESVAR",#N/A,FALSE,"SalesVar";"SUM",#N/A,FALSE,"Sum"}</definedName>
    <definedName name="wrn.CASHPROJ._2_1" localSheetId="20" hidden="1">{"CASHPROJ",#N/A,FALSE,"CASHPROJ";"BANK",#N/A,FALSE,"Bank";"SALES",#N/A,FALSE,"Sales";"AR",#N/A,FALSE,"AR";"AP",#N/A,FALSE,"AP";"DAILE",#N/A,FALSE,"Daily";"SALESVAR",#N/A,FALSE,"SalesVar";"SUM",#N/A,FALSE,"Sum"}</definedName>
    <definedName name="wrn.CASHPROJ._2_1" hidden="1">{"CASHPROJ",#N/A,FALSE,"CASHPROJ";"BANK",#N/A,FALSE,"Bank";"SALES",#N/A,FALSE,"Sales";"AR",#N/A,FALSE,"AR";"AP",#N/A,FALSE,"AP";"DAILE",#N/A,FALSE,"Daily";"SALESVAR",#N/A,FALSE,"SalesVar";"SUM",#N/A,FALSE,"Sum"}</definedName>
    <definedName name="wrn.CASHPROJ._2_2" localSheetId="20" hidden="1">{"CASHPROJ",#N/A,FALSE,"CASHPROJ";"BANK",#N/A,FALSE,"Bank";"SALES",#N/A,FALSE,"Sales";"AR",#N/A,FALSE,"AR";"AP",#N/A,FALSE,"AP";"DAILE",#N/A,FALSE,"Daily";"SALESVAR",#N/A,FALSE,"SalesVar";"SUM",#N/A,FALSE,"Sum"}</definedName>
    <definedName name="wrn.CASHPROJ._2_2" hidden="1">{"CASHPROJ",#N/A,FALSE,"CASHPROJ";"BANK",#N/A,FALSE,"Bank";"SALES",#N/A,FALSE,"Sales";"AR",#N/A,FALSE,"AR";"AP",#N/A,FALSE,"AP";"DAILE",#N/A,FALSE,"Daily";"SALESVAR",#N/A,FALSE,"SalesVar";"SUM",#N/A,FALSE,"Sum"}</definedName>
    <definedName name="wrn.CASHPROJ._2_3" localSheetId="20" hidden="1">{"CASHPROJ",#N/A,FALSE,"CASHPROJ";"BANK",#N/A,FALSE,"Bank";"SALES",#N/A,FALSE,"Sales";"AR",#N/A,FALSE,"AR";"AP",#N/A,FALSE,"AP";"DAILE",#N/A,FALSE,"Daily";"SALESVAR",#N/A,FALSE,"SalesVar";"SUM",#N/A,FALSE,"Sum"}</definedName>
    <definedName name="wrn.CASHPROJ._2_3" hidden="1">{"CASHPROJ",#N/A,FALSE,"CASHPROJ";"BANK",#N/A,FALSE,"Bank";"SALES",#N/A,FALSE,"Sales";"AR",#N/A,FALSE,"AR";"AP",#N/A,FALSE,"AP";"DAILE",#N/A,FALSE,"Daily";"SALESVAR",#N/A,FALSE,"SalesVar";"SUM",#N/A,FALSE,"Sum"}</definedName>
    <definedName name="wrn.CASHPROJ._2_4" localSheetId="20" hidden="1">{"CASHPROJ",#N/A,FALSE,"CASHPROJ";"BANK",#N/A,FALSE,"Bank";"SALES",#N/A,FALSE,"Sales";"AR",#N/A,FALSE,"AR";"AP",#N/A,FALSE,"AP";"DAILE",#N/A,FALSE,"Daily";"SALESVAR",#N/A,FALSE,"SalesVar";"SUM",#N/A,FALSE,"Sum"}</definedName>
    <definedName name="wrn.CASHPROJ._2_4" hidden="1">{"CASHPROJ",#N/A,FALSE,"CASHPROJ";"BANK",#N/A,FALSE,"Bank";"SALES",#N/A,FALSE,"Sales";"AR",#N/A,FALSE,"AR";"AP",#N/A,FALSE,"AP";"DAILE",#N/A,FALSE,"Daily";"SALESVAR",#N/A,FALSE,"SalesVar";"SUM",#N/A,FALSE,"Sum"}</definedName>
    <definedName name="wrn.CASHPROJ._3" localSheetId="20" hidden="1">{"CASHPROJ",#N/A,FALSE,"CASHPROJ";"BANK",#N/A,FALSE,"Bank";"SALES",#N/A,FALSE,"Sales";"AR",#N/A,FALSE,"AR";"AP",#N/A,FALSE,"AP";"DAILE",#N/A,FALSE,"Daily";"SALESVAR",#N/A,FALSE,"SalesVar";"SUM",#N/A,FALSE,"Sum"}</definedName>
    <definedName name="wrn.CASHPROJ._3" hidden="1">{"CASHPROJ",#N/A,FALSE,"CASHPROJ";"BANK",#N/A,FALSE,"Bank";"SALES",#N/A,FALSE,"Sales";"AR",#N/A,FALSE,"AR";"AP",#N/A,FALSE,"AP";"DAILE",#N/A,FALSE,"Daily";"SALESVAR",#N/A,FALSE,"SalesVar";"SUM",#N/A,FALSE,"Sum"}</definedName>
    <definedName name="wrn.CASHPROJ._3_1" localSheetId="20" hidden="1">{"CASHPROJ",#N/A,FALSE,"CASHPROJ";"BANK",#N/A,FALSE,"Bank";"SALES",#N/A,FALSE,"Sales";"AR",#N/A,FALSE,"AR";"AP",#N/A,FALSE,"AP";"DAILE",#N/A,FALSE,"Daily";"SALESVAR",#N/A,FALSE,"SalesVar";"SUM",#N/A,FALSE,"Sum"}</definedName>
    <definedName name="wrn.CASHPROJ._3_1" hidden="1">{"CASHPROJ",#N/A,FALSE,"CASHPROJ";"BANK",#N/A,FALSE,"Bank";"SALES",#N/A,FALSE,"Sales";"AR",#N/A,FALSE,"AR";"AP",#N/A,FALSE,"AP";"DAILE",#N/A,FALSE,"Daily";"SALESVAR",#N/A,FALSE,"SalesVar";"SUM",#N/A,FALSE,"Sum"}</definedName>
    <definedName name="wrn.CASHPROJ._3_2" localSheetId="20" hidden="1">{"CASHPROJ",#N/A,FALSE,"CASHPROJ";"BANK",#N/A,FALSE,"Bank";"SALES",#N/A,FALSE,"Sales";"AR",#N/A,FALSE,"AR";"AP",#N/A,FALSE,"AP";"DAILE",#N/A,FALSE,"Daily";"SALESVAR",#N/A,FALSE,"SalesVar";"SUM",#N/A,FALSE,"Sum"}</definedName>
    <definedName name="wrn.CASHPROJ._3_2" hidden="1">{"CASHPROJ",#N/A,FALSE,"CASHPROJ";"BANK",#N/A,FALSE,"Bank";"SALES",#N/A,FALSE,"Sales";"AR",#N/A,FALSE,"AR";"AP",#N/A,FALSE,"AP";"DAILE",#N/A,FALSE,"Daily";"SALESVAR",#N/A,FALSE,"SalesVar";"SUM",#N/A,FALSE,"Sum"}</definedName>
    <definedName name="wrn.CASHPROJ._3_3" localSheetId="20" hidden="1">{"CASHPROJ",#N/A,FALSE,"CASHPROJ";"BANK",#N/A,FALSE,"Bank";"SALES",#N/A,FALSE,"Sales";"AR",#N/A,FALSE,"AR";"AP",#N/A,FALSE,"AP";"DAILE",#N/A,FALSE,"Daily";"SALESVAR",#N/A,FALSE,"SalesVar";"SUM",#N/A,FALSE,"Sum"}</definedName>
    <definedName name="wrn.CASHPROJ._3_3" hidden="1">{"CASHPROJ",#N/A,FALSE,"CASHPROJ";"BANK",#N/A,FALSE,"Bank";"SALES",#N/A,FALSE,"Sales";"AR",#N/A,FALSE,"AR";"AP",#N/A,FALSE,"AP";"DAILE",#N/A,FALSE,"Daily";"SALESVAR",#N/A,FALSE,"SalesVar";"SUM",#N/A,FALSE,"Sum"}</definedName>
    <definedName name="wrn.CASHPROJ._3_4" localSheetId="20" hidden="1">{"CASHPROJ",#N/A,FALSE,"CASHPROJ";"BANK",#N/A,FALSE,"Bank";"SALES",#N/A,FALSE,"Sales";"AR",#N/A,FALSE,"AR";"AP",#N/A,FALSE,"AP";"DAILE",#N/A,FALSE,"Daily";"SALESVAR",#N/A,FALSE,"SalesVar";"SUM",#N/A,FALSE,"Sum"}</definedName>
    <definedName name="wrn.CASHPROJ._3_4" hidden="1">{"CASHPROJ",#N/A,FALSE,"CASHPROJ";"BANK",#N/A,FALSE,"Bank";"SALES",#N/A,FALSE,"Sales";"AR",#N/A,FALSE,"AR";"AP",#N/A,FALSE,"AP";"DAILE",#N/A,FALSE,"Daily";"SALESVAR",#N/A,FALSE,"SalesVar";"SUM",#N/A,FALSE,"Sum"}</definedName>
    <definedName name="wrn.CASHPROJ._4" localSheetId="20" hidden="1">{"CASHPROJ",#N/A,FALSE,"CASHPROJ";"BANK",#N/A,FALSE,"Bank";"SALES",#N/A,FALSE,"Sales";"AR",#N/A,FALSE,"AR";"AP",#N/A,FALSE,"AP";"DAILE",#N/A,FALSE,"Daily";"SALESVAR",#N/A,FALSE,"SalesVar";"SUM",#N/A,FALSE,"Sum"}</definedName>
    <definedName name="wrn.CASHPROJ._4" hidden="1">{"CASHPROJ",#N/A,FALSE,"CASHPROJ";"BANK",#N/A,FALSE,"Bank";"SALES",#N/A,FALSE,"Sales";"AR",#N/A,FALSE,"AR";"AP",#N/A,FALSE,"AP";"DAILE",#N/A,FALSE,"Daily";"SALESVAR",#N/A,FALSE,"SalesVar";"SUM",#N/A,FALSE,"Sum"}</definedName>
    <definedName name="wrn.CASHPROJ._4_1" localSheetId="20" hidden="1">{"CASHPROJ",#N/A,FALSE,"CASHPROJ";"BANK",#N/A,FALSE,"Bank";"SALES",#N/A,FALSE,"Sales";"AR",#N/A,FALSE,"AR";"AP",#N/A,FALSE,"AP";"DAILE",#N/A,FALSE,"Daily";"SALESVAR",#N/A,FALSE,"SalesVar";"SUM",#N/A,FALSE,"Sum"}</definedName>
    <definedName name="wrn.CASHPROJ._4_1" hidden="1">{"CASHPROJ",#N/A,FALSE,"CASHPROJ";"BANK",#N/A,FALSE,"Bank";"SALES",#N/A,FALSE,"Sales";"AR",#N/A,FALSE,"AR";"AP",#N/A,FALSE,"AP";"DAILE",#N/A,FALSE,"Daily";"SALESVAR",#N/A,FALSE,"SalesVar";"SUM",#N/A,FALSE,"Sum"}</definedName>
    <definedName name="wrn.CASHPROJ._4_2" localSheetId="20" hidden="1">{"CASHPROJ",#N/A,FALSE,"CASHPROJ";"BANK",#N/A,FALSE,"Bank";"SALES",#N/A,FALSE,"Sales";"AR",#N/A,FALSE,"AR";"AP",#N/A,FALSE,"AP";"DAILE",#N/A,FALSE,"Daily";"SALESVAR",#N/A,FALSE,"SalesVar";"SUM",#N/A,FALSE,"Sum"}</definedName>
    <definedName name="wrn.CASHPROJ._4_2" hidden="1">{"CASHPROJ",#N/A,FALSE,"CASHPROJ";"BANK",#N/A,FALSE,"Bank";"SALES",#N/A,FALSE,"Sales";"AR",#N/A,FALSE,"AR";"AP",#N/A,FALSE,"AP";"DAILE",#N/A,FALSE,"Daily";"SALESVAR",#N/A,FALSE,"SalesVar";"SUM",#N/A,FALSE,"Sum"}</definedName>
    <definedName name="wrn.CASHPROJ._4_3" localSheetId="20" hidden="1">{"CASHPROJ",#N/A,FALSE,"CASHPROJ";"BANK",#N/A,FALSE,"Bank";"SALES",#N/A,FALSE,"Sales";"AR",#N/A,FALSE,"AR";"AP",#N/A,FALSE,"AP";"DAILE",#N/A,FALSE,"Daily";"SALESVAR",#N/A,FALSE,"SalesVar";"SUM",#N/A,FALSE,"Sum"}</definedName>
    <definedName name="wrn.CASHPROJ._4_3" hidden="1">{"CASHPROJ",#N/A,FALSE,"CASHPROJ";"BANK",#N/A,FALSE,"Bank";"SALES",#N/A,FALSE,"Sales";"AR",#N/A,FALSE,"AR";"AP",#N/A,FALSE,"AP";"DAILE",#N/A,FALSE,"Daily";"SALESVAR",#N/A,FALSE,"SalesVar";"SUM",#N/A,FALSE,"Sum"}</definedName>
    <definedName name="wrn.CASHPROJ._4_4" localSheetId="20" hidden="1">{"CASHPROJ",#N/A,FALSE,"CASHPROJ";"BANK",#N/A,FALSE,"Bank";"SALES",#N/A,FALSE,"Sales";"AR",#N/A,FALSE,"AR";"AP",#N/A,FALSE,"AP";"DAILE",#N/A,FALSE,"Daily";"SALESVAR",#N/A,FALSE,"SalesVar";"SUM",#N/A,FALSE,"Sum"}</definedName>
    <definedName name="wrn.CASHPROJ._4_4" hidden="1">{"CASHPROJ",#N/A,FALSE,"CASHPROJ";"BANK",#N/A,FALSE,"Bank";"SALES",#N/A,FALSE,"Sales";"AR",#N/A,FALSE,"AR";"AP",#N/A,FALSE,"AP";"DAILE",#N/A,FALSE,"Daily";"SALESVAR",#N/A,FALSE,"SalesVar";"SUM",#N/A,FALSE,"Sum"}</definedName>
    <definedName name="wrn.CASHPROJ._5" localSheetId="20" hidden="1">{"CASHPROJ",#N/A,FALSE,"CASHPROJ";"BANK",#N/A,FALSE,"Bank";"SALES",#N/A,FALSE,"Sales";"AR",#N/A,FALSE,"AR";"AP",#N/A,FALSE,"AP";"DAILE",#N/A,FALSE,"Daily";"SALESVAR",#N/A,FALSE,"SalesVar";"SUM",#N/A,FALSE,"Sum"}</definedName>
    <definedName name="wrn.CASHPROJ._5" hidden="1">{"CASHPROJ",#N/A,FALSE,"CASHPROJ";"BANK",#N/A,FALSE,"Bank";"SALES",#N/A,FALSE,"Sales";"AR",#N/A,FALSE,"AR";"AP",#N/A,FALSE,"AP";"DAILE",#N/A,FALSE,"Daily";"SALESVAR",#N/A,FALSE,"SalesVar";"SUM",#N/A,FALSE,"Sum"}</definedName>
    <definedName name="wrn.CASHPROJ._5_1" localSheetId="20" hidden="1">{"CASHPROJ",#N/A,FALSE,"CASHPROJ";"BANK",#N/A,FALSE,"Bank";"SALES",#N/A,FALSE,"Sales";"AR",#N/A,FALSE,"AR";"AP",#N/A,FALSE,"AP";"DAILE",#N/A,FALSE,"Daily";"SALESVAR",#N/A,FALSE,"SalesVar";"SUM",#N/A,FALSE,"Sum"}</definedName>
    <definedName name="wrn.CASHPROJ._5_1" hidden="1">{"CASHPROJ",#N/A,FALSE,"CASHPROJ";"BANK",#N/A,FALSE,"Bank";"SALES",#N/A,FALSE,"Sales";"AR",#N/A,FALSE,"AR";"AP",#N/A,FALSE,"AP";"DAILE",#N/A,FALSE,"Daily";"SALESVAR",#N/A,FALSE,"SalesVar";"SUM",#N/A,FALSE,"Sum"}</definedName>
    <definedName name="wrn.CASHPROJ._5_2" localSheetId="20" hidden="1">{"CASHPROJ",#N/A,FALSE,"CASHPROJ";"BANK",#N/A,FALSE,"Bank";"SALES",#N/A,FALSE,"Sales";"AR",#N/A,FALSE,"AR";"AP",#N/A,FALSE,"AP";"DAILE",#N/A,FALSE,"Daily";"SALESVAR",#N/A,FALSE,"SalesVar";"SUM",#N/A,FALSE,"Sum"}</definedName>
    <definedName name="wrn.CASHPROJ._5_2" hidden="1">{"CASHPROJ",#N/A,FALSE,"CASHPROJ";"BANK",#N/A,FALSE,"Bank";"SALES",#N/A,FALSE,"Sales";"AR",#N/A,FALSE,"AR";"AP",#N/A,FALSE,"AP";"DAILE",#N/A,FALSE,"Daily";"SALESVAR",#N/A,FALSE,"SalesVar";"SUM",#N/A,FALSE,"Sum"}</definedName>
    <definedName name="wrn.CASHPROJ._5_3" localSheetId="20" hidden="1">{"CASHPROJ",#N/A,FALSE,"CASHPROJ";"BANK",#N/A,FALSE,"Bank";"SALES",#N/A,FALSE,"Sales";"AR",#N/A,FALSE,"AR";"AP",#N/A,FALSE,"AP";"DAILE",#N/A,FALSE,"Daily";"SALESVAR",#N/A,FALSE,"SalesVar";"SUM",#N/A,FALSE,"Sum"}</definedName>
    <definedName name="wrn.CASHPROJ._5_3" hidden="1">{"CASHPROJ",#N/A,FALSE,"CASHPROJ";"BANK",#N/A,FALSE,"Bank";"SALES",#N/A,FALSE,"Sales";"AR",#N/A,FALSE,"AR";"AP",#N/A,FALSE,"AP";"DAILE",#N/A,FALSE,"Daily";"SALESVAR",#N/A,FALSE,"SalesVar";"SUM",#N/A,FALSE,"Sum"}</definedName>
    <definedName name="wrn.CASHPROJ._5_4" localSheetId="20" hidden="1">{"CASHPROJ",#N/A,FALSE,"CASHPROJ";"BANK",#N/A,FALSE,"Bank";"SALES",#N/A,FALSE,"Sales";"AR",#N/A,FALSE,"AR";"AP",#N/A,FALSE,"AP";"DAILE",#N/A,FALSE,"Daily";"SALESVAR",#N/A,FALSE,"SalesVar";"SUM",#N/A,FALSE,"Sum"}</definedName>
    <definedName name="wrn.CASHPROJ._5_4" hidden="1">{"CASHPROJ",#N/A,FALSE,"CASHPROJ";"BANK",#N/A,FALSE,"Bank";"SALES",#N/A,FALSE,"Sales";"AR",#N/A,FALSE,"AR";"AP",#N/A,FALSE,"AP";"DAILE",#N/A,FALSE,"Daily";"SALESVAR",#N/A,FALSE,"SalesVar";"SUM",#N/A,FALSE,"Sum"}</definedName>
    <definedName name="wrn.CCIValuation." localSheetId="20" hidden="1">{"form",#N/A,FALSE,"CCI";"calculation",#N/A,FALSE,"CCI"}</definedName>
    <definedName name="wrn.CCIValuation." hidden="1">{"form",#N/A,FALSE,"CCI";"calculation",#N/A,FALSE,"CCI"}</definedName>
    <definedName name="wrn.clientcopy." localSheetId="2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localSheetId="2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1" localSheetId="2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2" localSheetId="2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3" localSheetId="2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4" localSheetId="2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5" localSheetId="2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_5"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localSheetId="2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_1" localSheetId="2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_2" localSheetId="2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_3" localSheetId="2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_4" localSheetId="2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localSheetId="2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_1" localSheetId="2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_2" localSheetId="2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_3" localSheetId="2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_4" localSheetId="2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localSheetId="2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_1" localSheetId="2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_2" localSheetId="2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_3" localSheetId="2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_4" localSheetId="2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 localSheetId="2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_1" localSheetId="2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_2" localSheetId="2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_3" localSheetId="2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_4" localSheetId="2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5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lete._.Report." localSheetId="20"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Complete._.Report._1" localSheetId="20" hidden="1">{#N/A,#N/A,FALSE,"Assumptions";#N/A,#N/A,FALSE,"Proforma IS";#N/A,#N/A,FALSE,"Cash Flows RLP";#N/A,#N/A,FALSE,"IRR";#N/A,#N/A,FALSE,"New Depr Sch-150% DB";#N/A,#N/A,FALSE,"Comments"}</definedName>
    <definedName name="wrn.Complete._.Report._1" hidden="1">{#N/A,#N/A,FALSE,"Assumptions";#N/A,#N/A,FALSE,"Proforma IS";#N/A,#N/A,FALSE,"Cash Flows RLP";#N/A,#N/A,FALSE,"IRR";#N/A,#N/A,FALSE,"New Depr Sch-150% DB";#N/A,#N/A,FALSE,"Comments"}</definedName>
    <definedName name="wrn.Complete._.Report._1_1" localSheetId="20" hidden="1">{#N/A,#N/A,FALSE,"Assumptions";#N/A,#N/A,FALSE,"Proforma IS";#N/A,#N/A,FALSE,"Cash Flows RLP";#N/A,#N/A,FALSE,"IRR";#N/A,#N/A,FALSE,"New Depr Sch-150% DB";#N/A,#N/A,FALSE,"Comments"}</definedName>
    <definedName name="wrn.Complete._.Report._1_1" hidden="1">{#N/A,#N/A,FALSE,"Assumptions";#N/A,#N/A,FALSE,"Proforma IS";#N/A,#N/A,FALSE,"Cash Flows RLP";#N/A,#N/A,FALSE,"IRR";#N/A,#N/A,FALSE,"New Depr Sch-150% DB";#N/A,#N/A,FALSE,"Comments"}</definedName>
    <definedName name="wrn.Complete._.Report._1_2" localSheetId="20" hidden="1">{#N/A,#N/A,FALSE,"Assumptions";#N/A,#N/A,FALSE,"Proforma IS";#N/A,#N/A,FALSE,"Cash Flows RLP";#N/A,#N/A,FALSE,"IRR";#N/A,#N/A,FALSE,"New Depr Sch-150% DB";#N/A,#N/A,FALSE,"Comments"}</definedName>
    <definedName name="wrn.Complete._.Report._1_2" hidden="1">{#N/A,#N/A,FALSE,"Assumptions";#N/A,#N/A,FALSE,"Proforma IS";#N/A,#N/A,FALSE,"Cash Flows RLP";#N/A,#N/A,FALSE,"IRR";#N/A,#N/A,FALSE,"New Depr Sch-150% DB";#N/A,#N/A,FALSE,"Comments"}</definedName>
    <definedName name="wrn.Complete._.Report._1_3" localSheetId="20" hidden="1">{#N/A,#N/A,FALSE,"Assumptions";#N/A,#N/A,FALSE,"Proforma IS";#N/A,#N/A,FALSE,"Cash Flows RLP";#N/A,#N/A,FALSE,"IRR";#N/A,#N/A,FALSE,"New Depr Sch-150% DB";#N/A,#N/A,FALSE,"Comments"}</definedName>
    <definedName name="wrn.Complete._.Report._1_3" hidden="1">{#N/A,#N/A,FALSE,"Assumptions";#N/A,#N/A,FALSE,"Proforma IS";#N/A,#N/A,FALSE,"Cash Flows RLP";#N/A,#N/A,FALSE,"IRR";#N/A,#N/A,FALSE,"New Depr Sch-150% DB";#N/A,#N/A,FALSE,"Comments"}</definedName>
    <definedName name="wrn.Complete._.Report._1_4" localSheetId="20" hidden="1">{#N/A,#N/A,FALSE,"Assumptions";#N/A,#N/A,FALSE,"Proforma IS";#N/A,#N/A,FALSE,"Cash Flows RLP";#N/A,#N/A,FALSE,"IRR";#N/A,#N/A,FALSE,"New Depr Sch-150% DB";#N/A,#N/A,FALSE,"Comments"}</definedName>
    <definedName name="wrn.Complete._.Report._1_4" hidden="1">{#N/A,#N/A,FALSE,"Assumptions";#N/A,#N/A,FALSE,"Proforma IS";#N/A,#N/A,FALSE,"Cash Flows RLP";#N/A,#N/A,FALSE,"IRR";#N/A,#N/A,FALSE,"New Depr Sch-150% DB";#N/A,#N/A,FALSE,"Comments"}</definedName>
    <definedName name="wrn.Complete._.Report._1_5" localSheetId="20" hidden="1">{#N/A,#N/A,FALSE,"Assumptions";#N/A,#N/A,FALSE,"Proforma IS";#N/A,#N/A,FALSE,"Cash Flows RLP";#N/A,#N/A,FALSE,"IRR";#N/A,#N/A,FALSE,"New Depr Sch-150% DB";#N/A,#N/A,FALSE,"Comments"}</definedName>
    <definedName name="wrn.Complete._.Report._1_5" hidden="1">{#N/A,#N/A,FALSE,"Assumptions";#N/A,#N/A,FALSE,"Proforma IS";#N/A,#N/A,FALSE,"Cash Flows RLP";#N/A,#N/A,FALSE,"IRR";#N/A,#N/A,FALSE,"New Depr Sch-150% DB";#N/A,#N/A,FALSE,"Comments"}</definedName>
    <definedName name="wrn.Complete._.Report._2" localSheetId="20" hidden="1">{#N/A,#N/A,FALSE,"Assumptions";#N/A,#N/A,FALSE,"Proforma IS";#N/A,#N/A,FALSE,"Cash Flows RLP";#N/A,#N/A,FALSE,"IRR";#N/A,#N/A,FALSE,"New Depr Sch-150% DB";#N/A,#N/A,FALSE,"Comments"}</definedName>
    <definedName name="wrn.Complete._.Report._2" hidden="1">{#N/A,#N/A,FALSE,"Assumptions";#N/A,#N/A,FALSE,"Proforma IS";#N/A,#N/A,FALSE,"Cash Flows RLP";#N/A,#N/A,FALSE,"IRR";#N/A,#N/A,FALSE,"New Depr Sch-150% DB";#N/A,#N/A,FALSE,"Comments"}</definedName>
    <definedName name="wrn.Complete._.Report._2_1" localSheetId="20" hidden="1">{#N/A,#N/A,FALSE,"Assumptions";#N/A,#N/A,FALSE,"Proforma IS";#N/A,#N/A,FALSE,"Cash Flows RLP";#N/A,#N/A,FALSE,"IRR";#N/A,#N/A,FALSE,"New Depr Sch-150% DB";#N/A,#N/A,FALSE,"Comments"}</definedName>
    <definedName name="wrn.Complete._.Report._2_1" hidden="1">{#N/A,#N/A,FALSE,"Assumptions";#N/A,#N/A,FALSE,"Proforma IS";#N/A,#N/A,FALSE,"Cash Flows RLP";#N/A,#N/A,FALSE,"IRR";#N/A,#N/A,FALSE,"New Depr Sch-150% DB";#N/A,#N/A,FALSE,"Comments"}</definedName>
    <definedName name="wrn.Complete._.Report._2_2" localSheetId="20" hidden="1">{#N/A,#N/A,FALSE,"Assumptions";#N/A,#N/A,FALSE,"Proforma IS";#N/A,#N/A,FALSE,"Cash Flows RLP";#N/A,#N/A,FALSE,"IRR";#N/A,#N/A,FALSE,"New Depr Sch-150% DB";#N/A,#N/A,FALSE,"Comments"}</definedName>
    <definedName name="wrn.Complete._.Report._2_2" hidden="1">{#N/A,#N/A,FALSE,"Assumptions";#N/A,#N/A,FALSE,"Proforma IS";#N/A,#N/A,FALSE,"Cash Flows RLP";#N/A,#N/A,FALSE,"IRR";#N/A,#N/A,FALSE,"New Depr Sch-150% DB";#N/A,#N/A,FALSE,"Comments"}</definedName>
    <definedName name="wrn.Complete._.Report._2_3" localSheetId="20" hidden="1">{#N/A,#N/A,FALSE,"Assumptions";#N/A,#N/A,FALSE,"Proforma IS";#N/A,#N/A,FALSE,"Cash Flows RLP";#N/A,#N/A,FALSE,"IRR";#N/A,#N/A,FALSE,"New Depr Sch-150% DB";#N/A,#N/A,FALSE,"Comments"}</definedName>
    <definedName name="wrn.Complete._.Report._2_3" hidden="1">{#N/A,#N/A,FALSE,"Assumptions";#N/A,#N/A,FALSE,"Proforma IS";#N/A,#N/A,FALSE,"Cash Flows RLP";#N/A,#N/A,FALSE,"IRR";#N/A,#N/A,FALSE,"New Depr Sch-150% DB";#N/A,#N/A,FALSE,"Comments"}</definedName>
    <definedName name="wrn.Complete._.Report._2_4" localSheetId="20" hidden="1">{#N/A,#N/A,FALSE,"Assumptions";#N/A,#N/A,FALSE,"Proforma IS";#N/A,#N/A,FALSE,"Cash Flows RLP";#N/A,#N/A,FALSE,"IRR";#N/A,#N/A,FALSE,"New Depr Sch-150% DB";#N/A,#N/A,FALSE,"Comments"}</definedName>
    <definedName name="wrn.Complete._.Report._2_4" hidden="1">{#N/A,#N/A,FALSE,"Assumptions";#N/A,#N/A,FALSE,"Proforma IS";#N/A,#N/A,FALSE,"Cash Flows RLP";#N/A,#N/A,FALSE,"IRR";#N/A,#N/A,FALSE,"New Depr Sch-150% DB";#N/A,#N/A,FALSE,"Comments"}</definedName>
    <definedName name="wrn.Complete._.Report._3" localSheetId="20" hidden="1">{#N/A,#N/A,FALSE,"Assumptions";#N/A,#N/A,FALSE,"Proforma IS";#N/A,#N/A,FALSE,"Cash Flows RLP";#N/A,#N/A,FALSE,"IRR";#N/A,#N/A,FALSE,"New Depr Sch-150% DB";#N/A,#N/A,FALSE,"Comments"}</definedName>
    <definedName name="wrn.Complete._.Report._3" hidden="1">{#N/A,#N/A,FALSE,"Assumptions";#N/A,#N/A,FALSE,"Proforma IS";#N/A,#N/A,FALSE,"Cash Flows RLP";#N/A,#N/A,FALSE,"IRR";#N/A,#N/A,FALSE,"New Depr Sch-150% DB";#N/A,#N/A,FALSE,"Comments"}</definedName>
    <definedName name="wrn.Complete._.Report._3_1" localSheetId="20" hidden="1">{#N/A,#N/A,FALSE,"Assumptions";#N/A,#N/A,FALSE,"Proforma IS";#N/A,#N/A,FALSE,"Cash Flows RLP";#N/A,#N/A,FALSE,"IRR";#N/A,#N/A,FALSE,"New Depr Sch-150% DB";#N/A,#N/A,FALSE,"Comments"}</definedName>
    <definedName name="wrn.Complete._.Report._3_1" hidden="1">{#N/A,#N/A,FALSE,"Assumptions";#N/A,#N/A,FALSE,"Proforma IS";#N/A,#N/A,FALSE,"Cash Flows RLP";#N/A,#N/A,FALSE,"IRR";#N/A,#N/A,FALSE,"New Depr Sch-150% DB";#N/A,#N/A,FALSE,"Comments"}</definedName>
    <definedName name="wrn.Complete._.Report._3_2" localSheetId="20" hidden="1">{#N/A,#N/A,FALSE,"Assumptions";#N/A,#N/A,FALSE,"Proforma IS";#N/A,#N/A,FALSE,"Cash Flows RLP";#N/A,#N/A,FALSE,"IRR";#N/A,#N/A,FALSE,"New Depr Sch-150% DB";#N/A,#N/A,FALSE,"Comments"}</definedName>
    <definedName name="wrn.Complete._.Report._3_2" hidden="1">{#N/A,#N/A,FALSE,"Assumptions";#N/A,#N/A,FALSE,"Proforma IS";#N/A,#N/A,FALSE,"Cash Flows RLP";#N/A,#N/A,FALSE,"IRR";#N/A,#N/A,FALSE,"New Depr Sch-150% DB";#N/A,#N/A,FALSE,"Comments"}</definedName>
    <definedName name="wrn.Complete._.Report._3_3" localSheetId="20" hidden="1">{#N/A,#N/A,FALSE,"Assumptions";#N/A,#N/A,FALSE,"Proforma IS";#N/A,#N/A,FALSE,"Cash Flows RLP";#N/A,#N/A,FALSE,"IRR";#N/A,#N/A,FALSE,"New Depr Sch-150% DB";#N/A,#N/A,FALSE,"Comments"}</definedName>
    <definedName name="wrn.Complete._.Report._3_3" hidden="1">{#N/A,#N/A,FALSE,"Assumptions";#N/A,#N/A,FALSE,"Proforma IS";#N/A,#N/A,FALSE,"Cash Flows RLP";#N/A,#N/A,FALSE,"IRR";#N/A,#N/A,FALSE,"New Depr Sch-150% DB";#N/A,#N/A,FALSE,"Comments"}</definedName>
    <definedName name="wrn.Complete._.Report._3_4" localSheetId="20" hidden="1">{#N/A,#N/A,FALSE,"Assumptions";#N/A,#N/A,FALSE,"Proforma IS";#N/A,#N/A,FALSE,"Cash Flows RLP";#N/A,#N/A,FALSE,"IRR";#N/A,#N/A,FALSE,"New Depr Sch-150% DB";#N/A,#N/A,FALSE,"Comments"}</definedName>
    <definedName name="wrn.Complete._.Report._3_4" hidden="1">{#N/A,#N/A,FALSE,"Assumptions";#N/A,#N/A,FALSE,"Proforma IS";#N/A,#N/A,FALSE,"Cash Flows RLP";#N/A,#N/A,FALSE,"IRR";#N/A,#N/A,FALSE,"New Depr Sch-150% DB";#N/A,#N/A,FALSE,"Comments"}</definedName>
    <definedName name="wrn.Complete._.Report._4" localSheetId="20" hidden="1">{#N/A,#N/A,FALSE,"Assumptions";#N/A,#N/A,FALSE,"Proforma IS";#N/A,#N/A,FALSE,"Cash Flows RLP";#N/A,#N/A,FALSE,"IRR";#N/A,#N/A,FALSE,"New Depr Sch-150% DB";#N/A,#N/A,FALSE,"Comments"}</definedName>
    <definedName name="wrn.Complete._.Report._4" hidden="1">{#N/A,#N/A,FALSE,"Assumptions";#N/A,#N/A,FALSE,"Proforma IS";#N/A,#N/A,FALSE,"Cash Flows RLP";#N/A,#N/A,FALSE,"IRR";#N/A,#N/A,FALSE,"New Depr Sch-150% DB";#N/A,#N/A,FALSE,"Comments"}</definedName>
    <definedName name="wrn.Complete._.Report._4_1" localSheetId="20" hidden="1">{#N/A,#N/A,FALSE,"Assumptions";#N/A,#N/A,FALSE,"Proforma IS";#N/A,#N/A,FALSE,"Cash Flows RLP";#N/A,#N/A,FALSE,"IRR";#N/A,#N/A,FALSE,"New Depr Sch-150% DB";#N/A,#N/A,FALSE,"Comments"}</definedName>
    <definedName name="wrn.Complete._.Report._4_1" hidden="1">{#N/A,#N/A,FALSE,"Assumptions";#N/A,#N/A,FALSE,"Proforma IS";#N/A,#N/A,FALSE,"Cash Flows RLP";#N/A,#N/A,FALSE,"IRR";#N/A,#N/A,FALSE,"New Depr Sch-150% DB";#N/A,#N/A,FALSE,"Comments"}</definedName>
    <definedName name="wrn.Complete._.Report._4_2" localSheetId="20" hidden="1">{#N/A,#N/A,FALSE,"Assumptions";#N/A,#N/A,FALSE,"Proforma IS";#N/A,#N/A,FALSE,"Cash Flows RLP";#N/A,#N/A,FALSE,"IRR";#N/A,#N/A,FALSE,"New Depr Sch-150% DB";#N/A,#N/A,FALSE,"Comments"}</definedName>
    <definedName name="wrn.Complete._.Report._4_2" hidden="1">{#N/A,#N/A,FALSE,"Assumptions";#N/A,#N/A,FALSE,"Proforma IS";#N/A,#N/A,FALSE,"Cash Flows RLP";#N/A,#N/A,FALSE,"IRR";#N/A,#N/A,FALSE,"New Depr Sch-150% DB";#N/A,#N/A,FALSE,"Comments"}</definedName>
    <definedName name="wrn.Complete._.Report._4_3" localSheetId="20" hidden="1">{#N/A,#N/A,FALSE,"Assumptions";#N/A,#N/A,FALSE,"Proforma IS";#N/A,#N/A,FALSE,"Cash Flows RLP";#N/A,#N/A,FALSE,"IRR";#N/A,#N/A,FALSE,"New Depr Sch-150% DB";#N/A,#N/A,FALSE,"Comments"}</definedName>
    <definedName name="wrn.Complete._.Report._4_3" hidden="1">{#N/A,#N/A,FALSE,"Assumptions";#N/A,#N/A,FALSE,"Proforma IS";#N/A,#N/A,FALSE,"Cash Flows RLP";#N/A,#N/A,FALSE,"IRR";#N/A,#N/A,FALSE,"New Depr Sch-150% DB";#N/A,#N/A,FALSE,"Comments"}</definedName>
    <definedName name="wrn.Complete._.Report._4_4" localSheetId="20" hidden="1">{#N/A,#N/A,FALSE,"Assumptions";#N/A,#N/A,FALSE,"Proforma IS";#N/A,#N/A,FALSE,"Cash Flows RLP";#N/A,#N/A,FALSE,"IRR";#N/A,#N/A,FALSE,"New Depr Sch-150% DB";#N/A,#N/A,FALSE,"Comments"}</definedName>
    <definedName name="wrn.Complete._.Report._4_4" hidden="1">{#N/A,#N/A,FALSE,"Assumptions";#N/A,#N/A,FALSE,"Proforma IS";#N/A,#N/A,FALSE,"Cash Flows RLP";#N/A,#N/A,FALSE,"IRR";#N/A,#N/A,FALSE,"New Depr Sch-150% DB";#N/A,#N/A,FALSE,"Comments"}</definedName>
    <definedName name="wrn.Complete._.Report._5" localSheetId="20" hidden="1">{#N/A,#N/A,FALSE,"Assumptions";#N/A,#N/A,FALSE,"Proforma IS";#N/A,#N/A,FALSE,"Cash Flows RLP";#N/A,#N/A,FALSE,"IRR";#N/A,#N/A,FALSE,"New Depr Sch-150% DB";#N/A,#N/A,FALSE,"Comments"}</definedName>
    <definedName name="wrn.Complete._.Report._5" hidden="1">{#N/A,#N/A,FALSE,"Assumptions";#N/A,#N/A,FALSE,"Proforma IS";#N/A,#N/A,FALSE,"Cash Flows RLP";#N/A,#N/A,FALSE,"IRR";#N/A,#N/A,FALSE,"New Depr Sch-150% DB";#N/A,#N/A,FALSE,"Comments"}</definedName>
    <definedName name="wrn.Complete._.Report._5_1" localSheetId="20" hidden="1">{#N/A,#N/A,FALSE,"Assumptions";#N/A,#N/A,FALSE,"Proforma IS";#N/A,#N/A,FALSE,"Cash Flows RLP";#N/A,#N/A,FALSE,"IRR";#N/A,#N/A,FALSE,"New Depr Sch-150% DB";#N/A,#N/A,FALSE,"Comments"}</definedName>
    <definedName name="wrn.Complete._.Report._5_1" hidden="1">{#N/A,#N/A,FALSE,"Assumptions";#N/A,#N/A,FALSE,"Proforma IS";#N/A,#N/A,FALSE,"Cash Flows RLP";#N/A,#N/A,FALSE,"IRR";#N/A,#N/A,FALSE,"New Depr Sch-150% DB";#N/A,#N/A,FALSE,"Comments"}</definedName>
    <definedName name="wrn.Complete._.Report._5_2" localSheetId="20" hidden="1">{#N/A,#N/A,FALSE,"Assumptions";#N/A,#N/A,FALSE,"Proforma IS";#N/A,#N/A,FALSE,"Cash Flows RLP";#N/A,#N/A,FALSE,"IRR";#N/A,#N/A,FALSE,"New Depr Sch-150% DB";#N/A,#N/A,FALSE,"Comments"}</definedName>
    <definedName name="wrn.Complete._.Report._5_2" hidden="1">{#N/A,#N/A,FALSE,"Assumptions";#N/A,#N/A,FALSE,"Proforma IS";#N/A,#N/A,FALSE,"Cash Flows RLP";#N/A,#N/A,FALSE,"IRR";#N/A,#N/A,FALSE,"New Depr Sch-150% DB";#N/A,#N/A,FALSE,"Comments"}</definedName>
    <definedName name="wrn.Complete._.Report._5_3" localSheetId="20" hidden="1">{#N/A,#N/A,FALSE,"Assumptions";#N/A,#N/A,FALSE,"Proforma IS";#N/A,#N/A,FALSE,"Cash Flows RLP";#N/A,#N/A,FALSE,"IRR";#N/A,#N/A,FALSE,"New Depr Sch-150% DB";#N/A,#N/A,FALSE,"Comments"}</definedName>
    <definedName name="wrn.Complete._.Report._5_3" hidden="1">{#N/A,#N/A,FALSE,"Assumptions";#N/A,#N/A,FALSE,"Proforma IS";#N/A,#N/A,FALSE,"Cash Flows RLP";#N/A,#N/A,FALSE,"IRR";#N/A,#N/A,FALSE,"New Depr Sch-150% DB";#N/A,#N/A,FALSE,"Comments"}</definedName>
    <definedName name="wrn.Complete._.Report._5_4" localSheetId="20" hidden="1">{#N/A,#N/A,FALSE,"Assumptions";#N/A,#N/A,FALSE,"Proforma IS";#N/A,#N/A,FALSE,"Cash Flows RLP";#N/A,#N/A,FALSE,"IRR";#N/A,#N/A,FALSE,"New Depr Sch-150% DB";#N/A,#N/A,FALSE,"Comments"}</definedName>
    <definedName name="wrn.Complete._.Report._5_4" hidden="1">{#N/A,#N/A,FALSE,"Assumptions";#N/A,#N/A,FALSE,"Proforma IS";#N/A,#N/A,FALSE,"Cash Flows RLP";#N/A,#N/A,FALSE,"IRR";#N/A,#N/A,FALSE,"New Depr Sch-150% DB";#N/A,#N/A,FALSE,"Comments"}</definedName>
    <definedName name="wrn.dcf." localSheetId="20"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filecopy." localSheetId="2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localSheetId="2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1" localSheetId="2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2" localSheetId="2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3" localSheetId="2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4" localSheetId="2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5" localSheetId="2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_5"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localSheetId="2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_1" localSheetId="2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_2" localSheetId="2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_3" localSheetId="2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_4" localSheetId="2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localSheetId="2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_1" localSheetId="2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_2" localSheetId="2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_3" localSheetId="2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_4" localSheetId="2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localSheetId="2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_1" localSheetId="2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_2" localSheetId="2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_3" localSheetId="2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_4" localSheetId="2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 localSheetId="2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_1" localSheetId="2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_2" localSheetId="2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_3" localSheetId="2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_4" localSheetId="2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5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NMValuation." localSheetId="20" hidden="1">{"form",#N/A,FALSE,"FNM";"calculation",#N/A,FALSE,"FNM"}</definedName>
    <definedName name="wrn.FNMValuation." hidden="1">{"form",#N/A,FALSE,"FNM";"calculation",#N/A,FALSE,"FNM"}</definedName>
    <definedName name="wrn.GECValuation." localSheetId="20" hidden="1">{"form",#N/A,FALSE,"GEC";"calculation",#N/A,FALSE,"GEC"}</definedName>
    <definedName name="wrn.GECValuation." hidden="1">{"form",#N/A,FALSE,"GEC";"calculation",#N/A,FALSE,"GEC"}</definedName>
    <definedName name="wrn.GRNValuation." localSheetId="20" hidden="1">{"form",#N/A,FALSE,"GRN";"calculation",#N/A,FALSE,"GRN"}</definedName>
    <definedName name="wrn.GRNValuation." hidden="1">{"form",#N/A,FALSE,"GRN";"calculation",#N/A,FALSE,"GRN"}</definedName>
    <definedName name="wrn.JPMValuation." localSheetId="20" hidden="1">{"Form",#N/A,FALSE,"JPM";"calculation",#N/A,FALSE,"JPM"}</definedName>
    <definedName name="wrn.JPMValuation." hidden="1">{"Form",#N/A,FALSE,"JPM";"calculation",#N/A,FALSE,"JPM"}</definedName>
    <definedName name="wrn.KEMValuation." localSheetId="20" hidden="1">{"Form",#N/A,FALSE,"KEM";"calculation",#N/A,FALSE,"KEM"}</definedName>
    <definedName name="wrn.KEMValuation." hidden="1">{"Form",#N/A,FALSE,"KEM";"calculation",#N/A,FALSE,"KEM"}</definedName>
    <definedName name="wrn.LTRValuation." localSheetId="20" hidden="1">{"Form",#N/A,FALSE,"LTR"}</definedName>
    <definedName name="wrn.LTRValuation." hidden="1">{"Form",#N/A,FALSE,"LTR"}</definedName>
    <definedName name="wrn.MHHD." localSheetId="20"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HHD."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MCValuation." localSheetId="20" hidden="1">{"Form",#N/A,FALSE,"MMC";"calculation",#N/A,FALSE,"MMC"}</definedName>
    <definedName name="wrn.MMCValuation." hidden="1">{"Form",#N/A,FALSE,"MMC";"calculation",#N/A,FALSE,"MMC"}</definedName>
    <definedName name="wrn.MVD." localSheetId="20" hidden="1">{#N/A,#N/A,FALSE,"MVD_98LROP_Pl";#N/A,#N/A,FALSE,"MVD_98LROP_Sales";#N/A,#N/A,FALSE,"MVD LROP Product P+L";#N/A,#N/A,FALSE,"MVD R&amp;O's";#N/A,#N/A,FALSE,"MVD 98LROP Launches"}</definedName>
    <definedName name="wrn.MVD." hidden="1">{#N/A,#N/A,FALSE,"MVD_98LROP_Pl";#N/A,#N/A,FALSE,"MVD_98LROP_Sales";#N/A,#N/A,FALSE,"MVD LROP Product P+L";#N/A,#N/A,FALSE,"MVD R&amp;O's";#N/A,#N/A,FALSE,"MVD 98LROP Launches"}</definedName>
    <definedName name="wrn.NBValuation." localSheetId="20" hidden="1">{"Form",#N/A,FALSE,"NB"}</definedName>
    <definedName name="wrn.NBValuation." hidden="1">{"Form",#N/A,FALSE,"NB"}</definedName>
    <definedName name="wrn.OPS_REG." localSheetId="20" hidden="1">{#N/A,#N/A,FALSE,"9153";#N/A,#N/A,FALSE,"9156";#N/A,#N/A,FALSE,"9157";#N/A,#N/A,FALSE,"9341";#N/A,#N/A,FALSE,"9342";#N/A,#N/A,FALSE,"9343";#N/A,#N/A,FALSE,"9344";#N/A,#N/A,FALSE,"9345";#N/A,#N/A,FALSE,"9346";#N/A,#N/A,FALSE,"9348";#N/A,#N/A,FALSE,"9349";#N/A,#N/A,FALSE,"9350";#N/A,#N/A,FALSE,"9351";#N/A,#N/A,FALSE,"9352";#N/A,#N/A,FALSE,"9353";#N/A,#N/A,FALSE,"9355";#N/A,#N/A,FALSE,"9356"}</definedName>
    <definedName name="wrn.OPS_REG." hidden="1">{#N/A,#N/A,FALSE,"9153";#N/A,#N/A,FALSE,"9156";#N/A,#N/A,FALSE,"9157";#N/A,#N/A,FALSE,"9341";#N/A,#N/A,FALSE,"9342";#N/A,#N/A,FALSE,"9343";#N/A,#N/A,FALSE,"9344";#N/A,#N/A,FALSE,"9345";#N/A,#N/A,FALSE,"9346";#N/A,#N/A,FALSE,"9348";#N/A,#N/A,FALSE,"9349";#N/A,#N/A,FALSE,"9350";#N/A,#N/A,FALSE,"9351";#N/A,#N/A,FALSE,"9352";#N/A,#N/A,FALSE,"9353";#N/A,#N/A,FALSE,"9355";#N/A,#N/A,FALSE,"9356"}</definedName>
    <definedName name="wrn.OPS_REG._1" localSheetId="20" hidden="1">{#N/A,#N/A,FALSE,"9153";#N/A,#N/A,FALSE,"9156";#N/A,#N/A,FALSE,"9157";#N/A,#N/A,FALSE,"9341";#N/A,#N/A,FALSE,"9342";#N/A,#N/A,FALSE,"9343";#N/A,#N/A,FALSE,"9344";#N/A,#N/A,FALSE,"9345";#N/A,#N/A,FALSE,"9346";#N/A,#N/A,FALSE,"9348";#N/A,#N/A,FALSE,"9349";#N/A,#N/A,FALSE,"9350";#N/A,#N/A,FALSE,"9351";#N/A,#N/A,FALSE,"9352";#N/A,#N/A,FALSE,"9353";#N/A,#N/A,FALSE,"9355";#N/A,#N/A,FALSE,"9356"}</definedName>
    <definedName name="wrn.OPS_REG._1" hidden="1">{#N/A,#N/A,FALSE,"9153";#N/A,#N/A,FALSE,"9156";#N/A,#N/A,FALSE,"9157";#N/A,#N/A,FALSE,"9341";#N/A,#N/A,FALSE,"9342";#N/A,#N/A,FALSE,"9343";#N/A,#N/A,FALSE,"9344";#N/A,#N/A,FALSE,"9345";#N/A,#N/A,FALSE,"9346";#N/A,#N/A,FALSE,"9348";#N/A,#N/A,FALSE,"9349";#N/A,#N/A,FALSE,"9350";#N/A,#N/A,FALSE,"9351";#N/A,#N/A,FALSE,"9352";#N/A,#N/A,FALSE,"9353";#N/A,#N/A,FALSE,"9355";#N/A,#N/A,FALSE,"9356"}</definedName>
    <definedName name="wrn.OPS_REG._1_1" localSheetId="20" hidden="1">{#N/A,#N/A,FALSE,"9153";#N/A,#N/A,FALSE,"9156";#N/A,#N/A,FALSE,"9157";#N/A,#N/A,FALSE,"9341";#N/A,#N/A,FALSE,"9342";#N/A,#N/A,FALSE,"9343";#N/A,#N/A,FALSE,"9344";#N/A,#N/A,FALSE,"9345";#N/A,#N/A,FALSE,"9346";#N/A,#N/A,FALSE,"9348";#N/A,#N/A,FALSE,"9349";#N/A,#N/A,FALSE,"9350";#N/A,#N/A,FALSE,"9351";#N/A,#N/A,FALSE,"9352";#N/A,#N/A,FALSE,"9353";#N/A,#N/A,FALSE,"9355";#N/A,#N/A,FALSE,"9356"}</definedName>
    <definedName name="wrn.OPS_REG._1_1" hidden="1">{#N/A,#N/A,FALSE,"9153";#N/A,#N/A,FALSE,"9156";#N/A,#N/A,FALSE,"9157";#N/A,#N/A,FALSE,"9341";#N/A,#N/A,FALSE,"9342";#N/A,#N/A,FALSE,"9343";#N/A,#N/A,FALSE,"9344";#N/A,#N/A,FALSE,"9345";#N/A,#N/A,FALSE,"9346";#N/A,#N/A,FALSE,"9348";#N/A,#N/A,FALSE,"9349";#N/A,#N/A,FALSE,"9350";#N/A,#N/A,FALSE,"9351";#N/A,#N/A,FALSE,"9352";#N/A,#N/A,FALSE,"9353";#N/A,#N/A,FALSE,"9355";#N/A,#N/A,FALSE,"9356"}</definedName>
    <definedName name="wrn.OPS_REG._1_2" localSheetId="20" hidden="1">{#N/A,#N/A,FALSE,"9153";#N/A,#N/A,FALSE,"9156";#N/A,#N/A,FALSE,"9157";#N/A,#N/A,FALSE,"9341";#N/A,#N/A,FALSE,"9342";#N/A,#N/A,FALSE,"9343";#N/A,#N/A,FALSE,"9344";#N/A,#N/A,FALSE,"9345";#N/A,#N/A,FALSE,"9346";#N/A,#N/A,FALSE,"9348";#N/A,#N/A,FALSE,"9349";#N/A,#N/A,FALSE,"9350";#N/A,#N/A,FALSE,"9351";#N/A,#N/A,FALSE,"9352";#N/A,#N/A,FALSE,"9353";#N/A,#N/A,FALSE,"9355";#N/A,#N/A,FALSE,"9356"}</definedName>
    <definedName name="wrn.OPS_REG._1_2" hidden="1">{#N/A,#N/A,FALSE,"9153";#N/A,#N/A,FALSE,"9156";#N/A,#N/A,FALSE,"9157";#N/A,#N/A,FALSE,"9341";#N/A,#N/A,FALSE,"9342";#N/A,#N/A,FALSE,"9343";#N/A,#N/A,FALSE,"9344";#N/A,#N/A,FALSE,"9345";#N/A,#N/A,FALSE,"9346";#N/A,#N/A,FALSE,"9348";#N/A,#N/A,FALSE,"9349";#N/A,#N/A,FALSE,"9350";#N/A,#N/A,FALSE,"9351";#N/A,#N/A,FALSE,"9352";#N/A,#N/A,FALSE,"9353";#N/A,#N/A,FALSE,"9355";#N/A,#N/A,FALSE,"9356"}</definedName>
    <definedName name="wrn.OPS_REG._1_3" localSheetId="20" hidden="1">{#N/A,#N/A,FALSE,"9153";#N/A,#N/A,FALSE,"9156";#N/A,#N/A,FALSE,"9157";#N/A,#N/A,FALSE,"9341";#N/A,#N/A,FALSE,"9342";#N/A,#N/A,FALSE,"9343";#N/A,#N/A,FALSE,"9344";#N/A,#N/A,FALSE,"9345";#N/A,#N/A,FALSE,"9346";#N/A,#N/A,FALSE,"9348";#N/A,#N/A,FALSE,"9349";#N/A,#N/A,FALSE,"9350";#N/A,#N/A,FALSE,"9351";#N/A,#N/A,FALSE,"9352";#N/A,#N/A,FALSE,"9353";#N/A,#N/A,FALSE,"9355";#N/A,#N/A,FALSE,"9356"}</definedName>
    <definedName name="wrn.OPS_REG._1_3" hidden="1">{#N/A,#N/A,FALSE,"9153";#N/A,#N/A,FALSE,"9156";#N/A,#N/A,FALSE,"9157";#N/A,#N/A,FALSE,"9341";#N/A,#N/A,FALSE,"9342";#N/A,#N/A,FALSE,"9343";#N/A,#N/A,FALSE,"9344";#N/A,#N/A,FALSE,"9345";#N/A,#N/A,FALSE,"9346";#N/A,#N/A,FALSE,"9348";#N/A,#N/A,FALSE,"9349";#N/A,#N/A,FALSE,"9350";#N/A,#N/A,FALSE,"9351";#N/A,#N/A,FALSE,"9352";#N/A,#N/A,FALSE,"9353";#N/A,#N/A,FALSE,"9355";#N/A,#N/A,FALSE,"9356"}</definedName>
    <definedName name="wrn.OPS_REG._1_4" localSheetId="20" hidden="1">{#N/A,#N/A,FALSE,"9153";#N/A,#N/A,FALSE,"9156";#N/A,#N/A,FALSE,"9157";#N/A,#N/A,FALSE,"9341";#N/A,#N/A,FALSE,"9342";#N/A,#N/A,FALSE,"9343";#N/A,#N/A,FALSE,"9344";#N/A,#N/A,FALSE,"9345";#N/A,#N/A,FALSE,"9346";#N/A,#N/A,FALSE,"9348";#N/A,#N/A,FALSE,"9349";#N/A,#N/A,FALSE,"9350";#N/A,#N/A,FALSE,"9351";#N/A,#N/A,FALSE,"9352";#N/A,#N/A,FALSE,"9353";#N/A,#N/A,FALSE,"9355";#N/A,#N/A,FALSE,"9356"}</definedName>
    <definedName name="wrn.OPS_REG._1_4" hidden="1">{#N/A,#N/A,FALSE,"9153";#N/A,#N/A,FALSE,"9156";#N/A,#N/A,FALSE,"9157";#N/A,#N/A,FALSE,"9341";#N/A,#N/A,FALSE,"9342";#N/A,#N/A,FALSE,"9343";#N/A,#N/A,FALSE,"9344";#N/A,#N/A,FALSE,"9345";#N/A,#N/A,FALSE,"9346";#N/A,#N/A,FALSE,"9348";#N/A,#N/A,FALSE,"9349";#N/A,#N/A,FALSE,"9350";#N/A,#N/A,FALSE,"9351";#N/A,#N/A,FALSE,"9352";#N/A,#N/A,FALSE,"9353";#N/A,#N/A,FALSE,"9355";#N/A,#N/A,FALSE,"9356"}</definedName>
    <definedName name="wrn.OPS_REG._1_5" localSheetId="20" hidden="1">{#N/A,#N/A,FALSE,"9153";#N/A,#N/A,FALSE,"9156";#N/A,#N/A,FALSE,"9157";#N/A,#N/A,FALSE,"9341";#N/A,#N/A,FALSE,"9342";#N/A,#N/A,FALSE,"9343";#N/A,#N/A,FALSE,"9344";#N/A,#N/A,FALSE,"9345";#N/A,#N/A,FALSE,"9346";#N/A,#N/A,FALSE,"9348";#N/A,#N/A,FALSE,"9349";#N/A,#N/A,FALSE,"9350";#N/A,#N/A,FALSE,"9351";#N/A,#N/A,FALSE,"9352";#N/A,#N/A,FALSE,"9353";#N/A,#N/A,FALSE,"9355";#N/A,#N/A,FALSE,"9356"}</definedName>
    <definedName name="wrn.OPS_REG._1_5" hidden="1">{#N/A,#N/A,FALSE,"9153";#N/A,#N/A,FALSE,"9156";#N/A,#N/A,FALSE,"9157";#N/A,#N/A,FALSE,"9341";#N/A,#N/A,FALSE,"9342";#N/A,#N/A,FALSE,"9343";#N/A,#N/A,FALSE,"9344";#N/A,#N/A,FALSE,"9345";#N/A,#N/A,FALSE,"9346";#N/A,#N/A,FALSE,"9348";#N/A,#N/A,FALSE,"9349";#N/A,#N/A,FALSE,"9350";#N/A,#N/A,FALSE,"9351";#N/A,#N/A,FALSE,"9352";#N/A,#N/A,FALSE,"9353";#N/A,#N/A,FALSE,"9355";#N/A,#N/A,FALSE,"9356"}</definedName>
    <definedName name="wrn.OPS_REG._2" localSheetId="20" hidden="1">{#N/A,#N/A,FALSE,"9153";#N/A,#N/A,FALSE,"9156";#N/A,#N/A,FALSE,"9157";#N/A,#N/A,FALSE,"9341";#N/A,#N/A,FALSE,"9342";#N/A,#N/A,FALSE,"9343";#N/A,#N/A,FALSE,"9344";#N/A,#N/A,FALSE,"9345";#N/A,#N/A,FALSE,"9346";#N/A,#N/A,FALSE,"9348";#N/A,#N/A,FALSE,"9349";#N/A,#N/A,FALSE,"9350";#N/A,#N/A,FALSE,"9351";#N/A,#N/A,FALSE,"9352";#N/A,#N/A,FALSE,"9353";#N/A,#N/A,FALSE,"9355";#N/A,#N/A,FALSE,"9356"}</definedName>
    <definedName name="wrn.OPS_REG._2" hidden="1">{#N/A,#N/A,FALSE,"9153";#N/A,#N/A,FALSE,"9156";#N/A,#N/A,FALSE,"9157";#N/A,#N/A,FALSE,"9341";#N/A,#N/A,FALSE,"9342";#N/A,#N/A,FALSE,"9343";#N/A,#N/A,FALSE,"9344";#N/A,#N/A,FALSE,"9345";#N/A,#N/A,FALSE,"9346";#N/A,#N/A,FALSE,"9348";#N/A,#N/A,FALSE,"9349";#N/A,#N/A,FALSE,"9350";#N/A,#N/A,FALSE,"9351";#N/A,#N/A,FALSE,"9352";#N/A,#N/A,FALSE,"9353";#N/A,#N/A,FALSE,"9355";#N/A,#N/A,FALSE,"9356"}</definedName>
    <definedName name="wrn.OPS_REG._2_1" localSheetId="20" hidden="1">{#N/A,#N/A,FALSE,"9153";#N/A,#N/A,FALSE,"9156";#N/A,#N/A,FALSE,"9157";#N/A,#N/A,FALSE,"9341";#N/A,#N/A,FALSE,"9342";#N/A,#N/A,FALSE,"9343";#N/A,#N/A,FALSE,"9344";#N/A,#N/A,FALSE,"9345";#N/A,#N/A,FALSE,"9346";#N/A,#N/A,FALSE,"9348";#N/A,#N/A,FALSE,"9349";#N/A,#N/A,FALSE,"9350";#N/A,#N/A,FALSE,"9351";#N/A,#N/A,FALSE,"9352";#N/A,#N/A,FALSE,"9353";#N/A,#N/A,FALSE,"9355";#N/A,#N/A,FALSE,"9356"}</definedName>
    <definedName name="wrn.OPS_REG._2_1" hidden="1">{#N/A,#N/A,FALSE,"9153";#N/A,#N/A,FALSE,"9156";#N/A,#N/A,FALSE,"9157";#N/A,#N/A,FALSE,"9341";#N/A,#N/A,FALSE,"9342";#N/A,#N/A,FALSE,"9343";#N/A,#N/A,FALSE,"9344";#N/A,#N/A,FALSE,"9345";#N/A,#N/A,FALSE,"9346";#N/A,#N/A,FALSE,"9348";#N/A,#N/A,FALSE,"9349";#N/A,#N/A,FALSE,"9350";#N/A,#N/A,FALSE,"9351";#N/A,#N/A,FALSE,"9352";#N/A,#N/A,FALSE,"9353";#N/A,#N/A,FALSE,"9355";#N/A,#N/A,FALSE,"9356"}</definedName>
    <definedName name="wrn.OPS_REG._2_2" localSheetId="20" hidden="1">{#N/A,#N/A,FALSE,"9153";#N/A,#N/A,FALSE,"9156";#N/A,#N/A,FALSE,"9157";#N/A,#N/A,FALSE,"9341";#N/A,#N/A,FALSE,"9342";#N/A,#N/A,FALSE,"9343";#N/A,#N/A,FALSE,"9344";#N/A,#N/A,FALSE,"9345";#N/A,#N/A,FALSE,"9346";#N/A,#N/A,FALSE,"9348";#N/A,#N/A,FALSE,"9349";#N/A,#N/A,FALSE,"9350";#N/A,#N/A,FALSE,"9351";#N/A,#N/A,FALSE,"9352";#N/A,#N/A,FALSE,"9353";#N/A,#N/A,FALSE,"9355";#N/A,#N/A,FALSE,"9356"}</definedName>
    <definedName name="wrn.OPS_REG._2_2" hidden="1">{#N/A,#N/A,FALSE,"9153";#N/A,#N/A,FALSE,"9156";#N/A,#N/A,FALSE,"9157";#N/A,#N/A,FALSE,"9341";#N/A,#N/A,FALSE,"9342";#N/A,#N/A,FALSE,"9343";#N/A,#N/A,FALSE,"9344";#N/A,#N/A,FALSE,"9345";#N/A,#N/A,FALSE,"9346";#N/A,#N/A,FALSE,"9348";#N/A,#N/A,FALSE,"9349";#N/A,#N/A,FALSE,"9350";#N/A,#N/A,FALSE,"9351";#N/A,#N/A,FALSE,"9352";#N/A,#N/A,FALSE,"9353";#N/A,#N/A,FALSE,"9355";#N/A,#N/A,FALSE,"9356"}</definedName>
    <definedName name="wrn.OPS_REG._2_3" localSheetId="20" hidden="1">{#N/A,#N/A,FALSE,"9153";#N/A,#N/A,FALSE,"9156";#N/A,#N/A,FALSE,"9157";#N/A,#N/A,FALSE,"9341";#N/A,#N/A,FALSE,"9342";#N/A,#N/A,FALSE,"9343";#N/A,#N/A,FALSE,"9344";#N/A,#N/A,FALSE,"9345";#N/A,#N/A,FALSE,"9346";#N/A,#N/A,FALSE,"9348";#N/A,#N/A,FALSE,"9349";#N/A,#N/A,FALSE,"9350";#N/A,#N/A,FALSE,"9351";#N/A,#N/A,FALSE,"9352";#N/A,#N/A,FALSE,"9353";#N/A,#N/A,FALSE,"9355";#N/A,#N/A,FALSE,"9356"}</definedName>
    <definedName name="wrn.OPS_REG._2_3" hidden="1">{#N/A,#N/A,FALSE,"9153";#N/A,#N/A,FALSE,"9156";#N/A,#N/A,FALSE,"9157";#N/A,#N/A,FALSE,"9341";#N/A,#N/A,FALSE,"9342";#N/A,#N/A,FALSE,"9343";#N/A,#N/A,FALSE,"9344";#N/A,#N/A,FALSE,"9345";#N/A,#N/A,FALSE,"9346";#N/A,#N/A,FALSE,"9348";#N/A,#N/A,FALSE,"9349";#N/A,#N/A,FALSE,"9350";#N/A,#N/A,FALSE,"9351";#N/A,#N/A,FALSE,"9352";#N/A,#N/A,FALSE,"9353";#N/A,#N/A,FALSE,"9355";#N/A,#N/A,FALSE,"9356"}</definedName>
    <definedName name="wrn.OPS_REG._2_4" localSheetId="20" hidden="1">{#N/A,#N/A,FALSE,"9153";#N/A,#N/A,FALSE,"9156";#N/A,#N/A,FALSE,"9157";#N/A,#N/A,FALSE,"9341";#N/A,#N/A,FALSE,"9342";#N/A,#N/A,FALSE,"9343";#N/A,#N/A,FALSE,"9344";#N/A,#N/A,FALSE,"9345";#N/A,#N/A,FALSE,"9346";#N/A,#N/A,FALSE,"9348";#N/A,#N/A,FALSE,"9349";#N/A,#N/A,FALSE,"9350";#N/A,#N/A,FALSE,"9351";#N/A,#N/A,FALSE,"9352";#N/A,#N/A,FALSE,"9353";#N/A,#N/A,FALSE,"9355";#N/A,#N/A,FALSE,"9356"}</definedName>
    <definedName name="wrn.OPS_REG._2_4" hidden="1">{#N/A,#N/A,FALSE,"9153";#N/A,#N/A,FALSE,"9156";#N/A,#N/A,FALSE,"9157";#N/A,#N/A,FALSE,"9341";#N/A,#N/A,FALSE,"9342";#N/A,#N/A,FALSE,"9343";#N/A,#N/A,FALSE,"9344";#N/A,#N/A,FALSE,"9345";#N/A,#N/A,FALSE,"9346";#N/A,#N/A,FALSE,"9348";#N/A,#N/A,FALSE,"9349";#N/A,#N/A,FALSE,"9350";#N/A,#N/A,FALSE,"9351";#N/A,#N/A,FALSE,"9352";#N/A,#N/A,FALSE,"9353";#N/A,#N/A,FALSE,"9355";#N/A,#N/A,FALSE,"9356"}</definedName>
    <definedName name="wrn.OPS_REG._3" localSheetId="20" hidden="1">{#N/A,#N/A,FALSE,"9153";#N/A,#N/A,FALSE,"9156";#N/A,#N/A,FALSE,"9157";#N/A,#N/A,FALSE,"9341";#N/A,#N/A,FALSE,"9342";#N/A,#N/A,FALSE,"9343";#N/A,#N/A,FALSE,"9344";#N/A,#N/A,FALSE,"9345";#N/A,#N/A,FALSE,"9346";#N/A,#N/A,FALSE,"9348";#N/A,#N/A,FALSE,"9349";#N/A,#N/A,FALSE,"9350";#N/A,#N/A,FALSE,"9351";#N/A,#N/A,FALSE,"9352";#N/A,#N/A,FALSE,"9353";#N/A,#N/A,FALSE,"9355";#N/A,#N/A,FALSE,"9356"}</definedName>
    <definedName name="wrn.OPS_REG._3" hidden="1">{#N/A,#N/A,FALSE,"9153";#N/A,#N/A,FALSE,"9156";#N/A,#N/A,FALSE,"9157";#N/A,#N/A,FALSE,"9341";#N/A,#N/A,FALSE,"9342";#N/A,#N/A,FALSE,"9343";#N/A,#N/A,FALSE,"9344";#N/A,#N/A,FALSE,"9345";#N/A,#N/A,FALSE,"9346";#N/A,#N/A,FALSE,"9348";#N/A,#N/A,FALSE,"9349";#N/A,#N/A,FALSE,"9350";#N/A,#N/A,FALSE,"9351";#N/A,#N/A,FALSE,"9352";#N/A,#N/A,FALSE,"9353";#N/A,#N/A,FALSE,"9355";#N/A,#N/A,FALSE,"9356"}</definedName>
    <definedName name="wrn.OPS_REG._3_1" localSheetId="20" hidden="1">{#N/A,#N/A,FALSE,"9153";#N/A,#N/A,FALSE,"9156";#N/A,#N/A,FALSE,"9157";#N/A,#N/A,FALSE,"9341";#N/A,#N/A,FALSE,"9342";#N/A,#N/A,FALSE,"9343";#N/A,#N/A,FALSE,"9344";#N/A,#N/A,FALSE,"9345";#N/A,#N/A,FALSE,"9346";#N/A,#N/A,FALSE,"9348";#N/A,#N/A,FALSE,"9349";#N/A,#N/A,FALSE,"9350";#N/A,#N/A,FALSE,"9351";#N/A,#N/A,FALSE,"9352";#N/A,#N/A,FALSE,"9353";#N/A,#N/A,FALSE,"9355";#N/A,#N/A,FALSE,"9356"}</definedName>
    <definedName name="wrn.OPS_REG._3_1" hidden="1">{#N/A,#N/A,FALSE,"9153";#N/A,#N/A,FALSE,"9156";#N/A,#N/A,FALSE,"9157";#N/A,#N/A,FALSE,"9341";#N/A,#N/A,FALSE,"9342";#N/A,#N/A,FALSE,"9343";#N/A,#N/A,FALSE,"9344";#N/A,#N/A,FALSE,"9345";#N/A,#N/A,FALSE,"9346";#N/A,#N/A,FALSE,"9348";#N/A,#N/A,FALSE,"9349";#N/A,#N/A,FALSE,"9350";#N/A,#N/A,FALSE,"9351";#N/A,#N/A,FALSE,"9352";#N/A,#N/A,FALSE,"9353";#N/A,#N/A,FALSE,"9355";#N/A,#N/A,FALSE,"9356"}</definedName>
    <definedName name="wrn.OPS_REG._3_2" localSheetId="20" hidden="1">{#N/A,#N/A,FALSE,"9153";#N/A,#N/A,FALSE,"9156";#N/A,#N/A,FALSE,"9157";#N/A,#N/A,FALSE,"9341";#N/A,#N/A,FALSE,"9342";#N/A,#N/A,FALSE,"9343";#N/A,#N/A,FALSE,"9344";#N/A,#N/A,FALSE,"9345";#N/A,#N/A,FALSE,"9346";#N/A,#N/A,FALSE,"9348";#N/A,#N/A,FALSE,"9349";#N/A,#N/A,FALSE,"9350";#N/A,#N/A,FALSE,"9351";#N/A,#N/A,FALSE,"9352";#N/A,#N/A,FALSE,"9353";#N/A,#N/A,FALSE,"9355";#N/A,#N/A,FALSE,"9356"}</definedName>
    <definedName name="wrn.OPS_REG._3_2" hidden="1">{#N/A,#N/A,FALSE,"9153";#N/A,#N/A,FALSE,"9156";#N/A,#N/A,FALSE,"9157";#N/A,#N/A,FALSE,"9341";#N/A,#N/A,FALSE,"9342";#N/A,#N/A,FALSE,"9343";#N/A,#N/A,FALSE,"9344";#N/A,#N/A,FALSE,"9345";#N/A,#N/A,FALSE,"9346";#N/A,#N/A,FALSE,"9348";#N/A,#N/A,FALSE,"9349";#N/A,#N/A,FALSE,"9350";#N/A,#N/A,FALSE,"9351";#N/A,#N/A,FALSE,"9352";#N/A,#N/A,FALSE,"9353";#N/A,#N/A,FALSE,"9355";#N/A,#N/A,FALSE,"9356"}</definedName>
    <definedName name="wrn.OPS_REG._3_3" localSheetId="20" hidden="1">{#N/A,#N/A,FALSE,"9153";#N/A,#N/A,FALSE,"9156";#N/A,#N/A,FALSE,"9157";#N/A,#N/A,FALSE,"9341";#N/A,#N/A,FALSE,"9342";#N/A,#N/A,FALSE,"9343";#N/A,#N/A,FALSE,"9344";#N/A,#N/A,FALSE,"9345";#N/A,#N/A,FALSE,"9346";#N/A,#N/A,FALSE,"9348";#N/A,#N/A,FALSE,"9349";#N/A,#N/A,FALSE,"9350";#N/A,#N/A,FALSE,"9351";#N/A,#N/A,FALSE,"9352";#N/A,#N/A,FALSE,"9353";#N/A,#N/A,FALSE,"9355";#N/A,#N/A,FALSE,"9356"}</definedName>
    <definedName name="wrn.OPS_REG._3_3" hidden="1">{#N/A,#N/A,FALSE,"9153";#N/A,#N/A,FALSE,"9156";#N/A,#N/A,FALSE,"9157";#N/A,#N/A,FALSE,"9341";#N/A,#N/A,FALSE,"9342";#N/A,#N/A,FALSE,"9343";#N/A,#N/A,FALSE,"9344";#N/A,#N/A,FALSE,"9345";#N/A,#N/A,FALSE,"9346";#N/A,#N/A,FALSE,"9348";#N/A,#N/A,FALSE,"9349";#N/A,#N/A,FALSE,"9350";#N/A,#N/A,FALSE,"9351";#N/A,#N/A,FALSE,"9352";#N/A,#N/A,FALSE,"9353";#N/A,#N/A,FALSE,"9355";#N/A,#N/A,FALSE,"9356"}</definedName>
    <definedName name="wrn.OPS_REG._3_4" localSheetId="20" hidden="1">{#N/A,#N/A,FALSE,"9153";#N/A,#N/A,FALSE,"9156";#N/A,#N/A,FALSE,"9157";#N/A,#N/A,FALSE,"9341";#N/A,#N/A,FALSE,"9342";#N/A,#N/A,FALSE,"9343";#N/A,#N/A,FALSE,"9344";#N/A,#N/A,FALSE,"9345";#N/A,#N/A,FALSE,"9346";#N/A,#N/A,FALSE,"9348";#N/A,#N/A,FALSE,"9349";#N/A,#N/A,FALSE,"9350";#N/A,#N/A,FALSE,"9351";#N/A,#N/A,FALSE,"9352";#N/A,#N/A,FALSE,"9353";#N/A,#N/A,FALSE,"9355";#N/A,#N/A,FALSE,"9356"}</definedName>
    <definedName name="wrn.OPS_REG._3_4" hidden="1">{#N/A,#N/A,FALSE,"9153";#N/A,#N/A,FALSE,"9156";#N/A,#N/A,FALSE,"9157";#N/A,#N/A,FALSE,"9341";#N/A,#N/A,FALSE,"9342";#N/A,#N/A,FALSE,"9343";#N/A,#N/A,FALSE,"9344";#N/A,#N/A,FALSE,"9345";#N/A,#N/A,FALSE,"9346";#N/A,#N/A,FALSE,"9348";#N/A,#N/A,FALSE,"9349";#N/A,#N/A,FALSE,"9350";#N/A,#N/A,FALSE,"9351";#N/A,#N/A,FALSE,"9352";#N/A,#N/A,FALSE,"9353";#N/A,#N/A,FALSE,"9355";#N/A,#N/A,FALSE,"9356"}</definedName>
    <definedName name="wrn.OPS_REG._4" localSheetId="20" hidden="1">{#N/A,#N/A,FALSE,"9153";#N/A,#N/A,FALSE,"9156";#N/A,#N/A,FALSE,"9157";#N/A,#N/A,FALSE,"9341";#N/A,#N/A,FALSE,"9342";#N/A,#N/A,FALSE,"9343";#N/A,#N/A,FALSE,"9344";#N/A,#N/A,FALSE,"9345";#N/A,#N/A,FALSE,"9346";#N/A,#N/A,FALSE,"9348";#N/A,#N/A,FALSE,"9349";#N/A,#N/A,FALSE,"9350";#N/A,#N/A,FALSE,"9351";#N/A,#N/A,FALSE,"9352";#N/A,#N/A,FALSE,"9353";#N/A,#N/A,FALSE,"9355";#N/A,#N/A,FALSE,"9356"}</definedName>
    <definedName name="wrn.OPS_REG._4" hidden="1">{#N/A,#N/A,FALSE,"9153";#N/A,#N/A,FALSE,"9156";#N/A,#N/A,FALSE,"9157";#N/A,#N/A,FALSE,"9341";#N/A,#N/A,FALSE,"9342";#N/A,#N/A,FALSE,"9343";#N/A,#N/A,FALSE,"9344";#N/A,#N/A,FALSE,"9345";#N/A,#N/A,FALSE,"9346";#N/A,#N/A,FALSE,"9348";#N/A,#N/A,FALSE,"9349";#N/A,#N/A,FALSE,"9350";#N/A,#N/A,FALSE,"9351";#N/A,#N/A,FALSE,"9352";#N/A,#N/A,FALSE,"9353";#N/A,#N/A,FALSE,"9355";#N/A,#N/A,FALSE,"9356"}</definedName>
    <definedName name="wrn.OPS_REG._4_1" localSheetId="20" hidden="1">{#N/A,#N/A,FALSE,"9153";#N/A,#N/A,FALSE,"9156";#N/A,#N/A,FALSE,"9157";#N/A,#N/A,FALSE,"9341";#N/A,#N/A,FALSE,"9342";#N/A,#N/A,FALSE,"9343";#N/A,#N/A,FALSE,"9344";#N/A,#N/A,FALSE,"9345";#N/A,#N/A,FALSE,"9346";#N/A,#N/A,FALSE,"9348";#N/A,#N/A,FALSE,"9349";#N/A,#N/A,FALSE,"9350";#N/A,#N/A,FALSE,"9351";#N/A,#N/A,FALSE,"9352";#N/A,#N/A,FALSE,"9353";#N/A,#N/A,FALSE,"9355";#N/A,#N/A,FALSE,"9356"}</definedName>
    <definedName name="wrn.OPS_REG._4_1" hidden="1">{#N/A,#N/A,FALSE,"9153";#N/A,#N/A,FALSE,"9156";#N/A,#N/A,FALSE,"9157";#N/A,#N/A,FALSE,"9341";#N/A,#N/A,FALSE,"9342";#N/A,#N/A,FALSE,"9343";#N/A,#N/A,FALSE,"9344";#N/A,#N/A,FALSE,"9345";#N/A,#N/A,FALSE,"9346";#N/A,#N/A,FALSE,"9348";#N/A,#N/A,FALSE,"9349";#N/A,#N/A,FALSE,"9350";#N/A,#N/A,FALSE,"9351";#N/A,#N/A,FALSE,"9352";#N/A,#N/A,FALSE,"9353";#N/A,#N/A,FALSE,"9355";#N/A,#N/A,FALSE,"9356"}</definedName>
    <definedName name="wrn.OPS_REG._4_2" localSheetId="20" hidden="1">{#N/A,#N/A,FALSE,"9153";#N/A,#N/A,FALSE,"9156";#N/A,#N/A,FALSE,"9157";#N/A,#N/A,FALSE,"9341";#N/A,#N/A,FALSE,"9342";#N/A,#N/A,FALSE,"9343";#N/A,#N/A,FALSE,"9344";#N/A,#N/A,FALSE,"9345";#N/A,#N/A,FALSE,"9346";#N/A,#N/A,FALSE,"9348";#N/A,#N/A,FALSE,"9349";#N/A,#N/A,FALSE,"9350";#N/A,#N/A,FALSE,"9351";#N/A,#N/A,FALSE,"9352";#N/A,#N/A,FALSE,"9353";#N/A,#N/A,FALSE,"9355";#N/A,#N/A,FALSE,"9356"}</definedName>
    <definedName name="wrn.OPS_REG._4_2" hidden="1">{#N/A,#N/A,FALSE,"9153";#N/A,#N/A,FALSE,"9156";#N/A,#N/A,FALSE,"9157";#N/A,#N/A,FALSE,"9341";#N/A,#N/A,FALSE,"9342";#N/A,#N/A,FALSE,"9343";#N/A,#N/A,FALSE,"9344";#N/A,#N/A,FALSE,"9345";#N/A,#N/A,FALSE,"9346";#N/A,#N/A,FALSE,"9348";#N/A,#N/A,FALSE,"9349";#N/A,#N/A,FALSE,"9350";#N/A,#N/A,FALSE,"9351";#N/A,#N/A,FALSE,"9352";#N/A,#N/A,FALSE,"9353";#N/A,#N/A,FALSE,"9355";#N/A,#N/A,FALSE,"9356"}</definedName>
    <definedName name="wrn.OPS_REG._4_3" localSheetId="20" hidden="1">{#N/A,#N/A,FALSE,"9153";#N/A,#N/A,FALSE,"9156";#N/A,#N/A,FALSE,"9157";#N/A,#N/A,FALSE,"9341";#N/A,#N/A,FALSE,"9342";#N/A,#N/A,FALSE,"9343";#N/A,#N/A,FALSE,"9344";#N/A,#N/A,FALSE,"9345";#N/A,#N/A,FALSE,"9346";#N/A,#N/A,FALSE,"9348";#N/A,#N/A,FALSE,"9349";#N/A,#N/A,FALSE,"9350";#N/A,#N/A,FALSE,"9351";#N/A,#N/A,FALSE,"9352";#N/A,#N/A,FALSE,"9353";#N/A,#N/A,FALSE,"9355";#N/A,#N/A,FALSE,"9356"}</definedName>
    <definedName name="wrn.OPS_REG._4_3" hidden="1">{#N/A,#N/A,FALSE,"9153";#N/A,#N/A,FALSE,"9156";#N/A,#N/A,FALSE,"9157";#N/A,#N/A,FALSE,"9341";#N/A,#N/A,FALSE,"9342";#N/A,#N/A,FALSE,"9343";#N/A,#N/A,FALSE,"9344";#N/A,#N/A,FALSE,"9345";#N/A,#N/A,FALSE,"9346";#N/A,#N/A,FALSE,"9348";#N/A,#N/A,FALSE,"9349";#N/A,#N/A,FALSE,"9350";#N/A,#N/A,FALSE,"9351";#N/A,#N/A,FALSE,"9352";#N/A,#N/A,FALSE,"9353";#N/A,#N/A,FALSE,"9355";#N/A,#N/A,FALSE,"9356"}</definedName>
    <definedName name="wrn.OPS_REG._4_4" localSheetId="20" hidden="1">{#N/A,#N/A,FALSE,"9153";#N/A,#N/A,FALSE,"9156";#N/A,#N/A,FALSE,"9157";#N/A,#N/A,FALSE,"9341";#N/A,#N/A,FALSE,"9342";#N/A,#N/A,FALSE,"9343";#N/A,#N/A,FALSE,"9344";#N/A,#N/A,FALSE,"9345";#N/A,#N/A,FALSE,"9346";#N/A,#N/A,FALSE,"9348";#N/A,#N/A,FALSE,"9349";#N/A,#N/A,FALSE,"9350";#N/A,#N/A,FALSE,"9351";#N/A,#N/A,FALSE,"9352";#N/A,#N/A,FALSE,"9353";#N/A,#N/A,FALSE,"9355";#N/A,#N/A,FALSE,"9356"}</definedName>
    <definedName name="wrn.OPS_REG._4_4" hidden="1">{#N/A,#N/A,FALSE,"9153";#N/A,#N/A,FALSE,"9156";#N/A,#N/A,FALSE,"9157";#N/A,#N/A,FALSE,"9341";#N/A,#N/A,FALSE,"9342";#N/A,#N/A,FALSE,"9343";#N/A,#N/A,FALSE,"9344";#N/A,#N/A,FALSE,"9345";#N/A,#N/A,FALSE,"9346";#N/A,#N/A,FALSE,"9348";#N/A,#N/A,FALSE,"9349";#N/A,#N/A,FALSE,"9350";#N/A,#N/A,FALSE,"9351";#N/A,#N/A,FALSE,"9352";#N/A,#N/A,FALSE,"9353";#N/A,#N/A,FALSE,"9355";#N/A,#N/A,FALSE,"9356"}</definedName>
    <definedName name="wrn.OPS_REG._5" localSheetId="20" hidden="1">{#N/A,#N/A,FALSE,"9153";#N/A,#N/A,FALSE,"9156";#N/A,#N/A,FALSE,"9157";#N/A,#N/A,FALSE,"9341";#N/A,#N/A,FALSE,"9342";#N/A,#N/A,FALSE,"9343";#N/A,#N/A,FALSE,"9344";#N/A,#N/A,FALSE,"9345";#N/A,#N/A,FALSE,"9346";#N/A,#N/A,FALSE,"9348";#N/A,#N/A,FALSE,"9349";#N/A,#N/A,FALSE,"9350";#N/A,#N/A,FALSE,"9351";#N/A,#N/A,FALSE,"9352";#N/A,#N/A,FALSE,"9353";#N/A,#N/A,FALSE,"9355";#N/A,#N/A,FALSE,"9356"}</definedName>
    <definedName name="wrn.OPS_REG._5" hidden="1">{#N/A,#N/A,FALSE,"9153";#N/A,#N/A,FALSE,"9156";#N/A,#N/A,FALSE,"9157";#N/A,#N/A,FALSE,"9341";#N/A,#N/A,FALSE,"9342";#N/A,#N/A,FALSE,"9343";#N/A,#N/A,FALSE,"9344";#N/A,#N/A,FALSE,"9345";#N/A,#N/A,FALSE,"9346";#N/A,#N/A,FALSE,"9348";#N/A,#N/A,FALSE,"9349";#N/A,#N/A,FALSE,"9350";#N/A,#N/A,FALSE,"9351";#N/A,#N/A,FALSE,"9352";#N/A,#N/A,FALSE,"9353";#N/A,#N/A,FALSE,"9355";#N/A,#N/A,FALSE,"9356"}</definedName>
    <definedName name="wrn.OPS_REG._5_1" localSheetId="20" hidden="1">{#N/A,#N/A,FALSE,"9153";#N/A,#N/A,FALSE,"9156";#N/A,#N/A,FALSE,"9157";#N/A,#N/A,FALSE,"9341";#N/A,#N/A,FALSE,"9342";#N/A,#N/A,FALSE,"9343";#N/A,#N/A,FALSE,"9344";#N/A,#N/A,FALSE,"9345";#N/A,#N/A,FALSE,"9346";#N/A,#N/A,FALSE,"9348";#N/A,#N/A,FALSE,"9349";#N/A,#N/A,FALSE,"9350";#N/A,#N/A,FALSE,"9351";#N/A,#N/A,FALSE,"9352";#N/A,#N/A,FALSE,"9353";#N/A,#N/A,FALSE,"9355";#N/A,#N/A,FALSE,"9356"}</definedName>
    <definedName name="wrn.OPS_REG._5_1" hidden="1">{#N/A,#N/A,FALSE,"9153";#N/A,#N/A,FALSE,"9156";#N/A,#N/A,FALSE,"9157";#N/A,#N/A,FALSE,"9341";#N/A,#N/A,FALSE,"9342";#N/A,#N/A,FALSE,"9343";#N/A,#N/A,FALSE,"9344";#N/A,#N/A,FALSE,"9345";#N/A,#N/A,FALSE,"9346";#N/A,#N/A,FALSE,"9348";#N/A,#N/A,FALSE,"9349";#N/A,#N/A,FALSE,"9350";#N/A,#N/A,FALSE,"9351";#N/A,#N/A,FALSE,"9352";#N/A,#N/A,FALSE,"9353";#N/A,#N/A,FALSE,"9355";#N/A,#N/A,FALSE,"9356"}</definedName>
    <definedName name="wrn.OPS_REG._5_2" localSheetId="20" hidden="1">{#N/A,#N/A,FALSE,"9153";#N/A,#N/A,FALSE,"9156";#N/A,#N/A,FALSE,"9157";#N/A,#N/A,FALSE,"9341";#N/A,#N/A,FALSE,"9342";#N/A,#N/A,FALSE,"9343";#N/A,#N/A,FALSE,"9344";#N/A,#N/A,FALSE,"9345";#N/A,#N/A,FALSE,"9346";#N/A,#N/A,FALSE,"9348";#N/A,#N/A,FALSE,"9349";#N/A,#N/A,FALSE,"9350";#N/A,#N/A,FALSE,"9351";#N/A,#N/A,FALSE,"9352";#N/A,#N/A,FALSE,"9353";#N/A,#N/A,FALSE,"9355";#N/A,#N/A,FALSE,"9356"}</definedName>
    <definedName name="wrn.OPS_REG._5_2" hidden="1">{#N/A,#N/A,FALSE,"9153";#N/A,#N/A,FALSE,"9156";#N/A,#N/A,FALSE,"9157";#N/A,#N/A,FALSE,"9341";#N/A,#N/A,FALSE,"9342";#N/A,#N/A,FALSE,"9343";#N/A,#N/A,FALSE,"9344";#N/A,#N/A,FALSE,"9345";#N/A,#N/A,FALSE,"9346";#N/A,#N/A,FALSE,"9348";#N/A,#N/A,FALSE,"9349";#N/A,#N/A,FALSE,"9350";#N/A,#N/A,FALSE,"9351";#N/A,#N/A,FALSE,"9352";#N/A,#N/A,FALSE,"9353";#N/A,#N/A,FALSE,"9355";#N/A,#N/A,FALSE,"9356"}</definedName>
    <definedName name="wrn.OPS_REG._5_3" localSheetId="20" hidden="1">{#N/A,#N/A,FALSE,"9153";#N/A,#N/A,FALSE,"9156";#N/A,#N/A,FALSE,"9157";#N/A,#N/A,FALSE,"9341";#N/A,#N/A,FALSE,"9342";#N/A,#N/A,FALSE,"9343";#N/A,#N/A,FALSE,"9344";#N/A,#N/A,FALSE,"9345";#N/A,#N/A,FALSE,"9346";#N/A,#N/A,FALSE,"9348";#N/A,#N/A,FALSE,"9349";#N/A,#N/A,FALSE,"9350";#N/A,#N/A,FALSE,"9351";#N/A,#N/A,FALSE,"9352";#N/A,#N/A,FALSE,"9353";#N/A,#N/A,FALSE,"9355";#N/A,#N/A,FALSE,"9356"}</definedName>
    <definedName name="wrn.OPS_REG._5_3" hidden="1">{#N/A,#N/A,FALSE,"9153";#N/A,#N/A,FALSE,"9156";#N/A,#N/A,FALSE,"9157";#N/A,#N/A,FALSE,"9341";#N/A,#N/A,FALSE,"9342";#N/A,#N/A,FALSE,"9343";#N/A,#N/A,FALSE,"9344";#N/A,#N/A,FALSE,"9345";#N/A,#N/A,FALSE,"9346";#N/A,#N/A,FALSE,"9348";#N/A,#N/A,FALSE,"9349";#N/A,#N/A,FALSE,"9350";#N/A,#N/A,FALSE,"9351";#N/A,#N/A,FALSE,"9352";#N/A,#N/A,FALSE,"9353";#N/A,#N/A,FALSE,"9355";#N/A,#N/A,FALSE,"9356"}</definedName>
    <definedName name="wrn.OPS_REG._5_4" localSheetId="20" hidden="1">{#N/A,#N/A,FALSE,"9153";#N/A,#N/A,FALSE,"9156";#N/A,#N/A,FALSE,"9157";#N/A,#N/A,FALSE,"9341";#N/A,#N/A,FALSE,"9342";#N/A,#N/A,FALSE,"9343";#N/A,#N/A,FALSE,"9344";#N/A,#N/A,FALSE,"9345";#N/A,#N/A,FALSE,"9346";#N/A,#N/A,FALSE,"9348";#N/A,#N/A,FALSE,"9349";#N/A,#N/A,FALSE,"9350";#N/A,#N/A,FALSE,"9351";#N/A,#N/A,FALSE,"9352";#N/A,#N/A,FALSE,"9353";#N/A,#N/A,FALSE,"9355";#N/A,#N/A,FALSE,"9356"}</definedName>
    <definedName name="wrn.OPS_REG._5_4" hidden="1">{#N/A,#N/A,FALSE,"9153";#N/A,#N/A,FALSE,"9156";#N/A,#N/A,FALSE,"9157";#N/A,#N/A,FALSE,"9341";#N/A,#N/A,FALSE,"9342";#N/A,#N/A,FALSE,"9343";#N/A,#N/A,FALSE,"9344";#N/A,#N/A,FALSE,"9345";#N/A,#N/A,FALSE,"9346";#N/A,#N/A,FALSE,"9348";#N/A,#N/A,FALSE,"9349";#N/A,#N/A,FALSE,"9350";#N/A,#N/A,FALSE,"9351";#N/A,#N/A,FALSE,"9352";#N/A,#N/A,FALSE,"9353";#N/A,#N/A,FALSE,"9355";#N/A,#N/A,FALSE,"9356"}</definedName>
    <definedName name="wrn.print." localSheetId="20" hidden="1">{#N/A,#N/A,FALSE,"Japan 2003";#N/A,#N/A,FALSE,"Sheet2"}</definedName>
    <definedName name="wrn.print." hidden="1">{#N/A,#N/A,FALSE,"Japan 2003";#N/A,#N/A,FALSE,"Sheet2"}</definedName>
    <definedName name="wrn.print._1" localSheetId="20" hidden="1">{#N/A,#N/A,FALSE,"Japan 2003";#N/A,#N/A,FALSE,"Sheet2"}</definedName>
    <definedName name="wrn.print._1" hidden="1">{#N/A,#N/A,FALSE,"Japan 2003";#N/A,#N/A,FALSE,"Sheet2"}</definedName>
    <definedName name="wrn.print._1_1" localSheetId="20" hidden="1">{#N/A,#N/A,FALSE,"Japan 2003";#N/A,#N/A,FALSE,"Sheet2"}</definedName>
    <definedName name="wrn.print._1_1" hidden="1">{#N/A,#N/A,FALSE,"Japan 2003";#N/A,#N/A,FALSE,"Sheet2"}</definedName>
    <definedName name="wrn.print._1_2" localSheetId="20" hidden="1">{#N/A,#N/A,FALSE,"Japan 2003";#N/A,#N/A,FALSE,"Sheet2"}</definedName>
    <definedName name="wrn.print._1_2" hidden="1">{#N/A,#N/A,FALSE,"Japan 2003";#N/A,#N/A,FALSE,"Sheet2"}</definedName>
    <definedName name="wrn.print._1_3" localSheetId="20" hidden="1">{#N/A,#N/A,FALSE,"Japan 2003";#N/A,#N/A,FALSE,"Sheet2"}</definedName>
    <definedName name="wrn.print._1_3" hidden="1">{#N/A,#N/A,FALSE,"Japan 2003";#N/A,#N/A,FALSE,"Sheet2"}</definedName>
    <definedName name="wrn.print._1_4" localSheetId="20" hidden="1">{#N/A,#N/A,FALSE,"Japan 2003";#N/A,#N/A,FALSE,"Sheet2"}</definedName>
    <definedName name="wrn.print._1_4" hidden="1">{#N/A,#N/A,FALSE,"Japan 2003";#N/A,#N/A,FALSE,"Sheet2"}</definedName>
    <definedName name="wrn.print._1_5" localSheetId="20" hidden="1">{#N/A,#N/A,FALSE,"Japan 2003";#N/A,#N/A,FALSE,"Sheet2"}</definedName>
    <definedName name="wrn.print._1_5" hidden="1">{#N/A,#N/A,FALSE,"Japan 2003";#N/A,#N/A,FALSE,"Sheet2"}</definedName>
    <definedName name="wrn.print._2" localSheetId="20" hidden="1">{#N/A,#N/A,FALSE,"Japan 2003";#N/A,#N/A,FALSE,"Sheet2"}</definedName>
    <definedName name="wrn.print._2" hidden="1">{#N/A,#N/A,FALSE,"Japan 2003";#N/A,#N/A,FALSE,"Sheet2"}</definedName>
    <definedName name="wrn.print._2_1" localSheetId="20" hidden="1">{#N/A,#N/A,FALSE,"Japan 2003";#N/A,#N/A,FALSE,"Sheet2"}</definedName>
    <definedName name="wrn.print._2_1" hidden="1">{#N/A,#N/A,FALSE,"Japan 2003";#N/A,#N/A,FALSE,"Sheet2"}</definedName>
    <definedName name="wrn.print._2_2" localSheetId="20" hidden="1">{#N/A,#N/A,FALSE,"Japan 2003";#N/A,#N/A,FALSE,"Sheet2"}</definedName>
    <definedName name="wrn.print._2_2" hidden="1">{#N/A,#N/A,FALSE,"Japan 2003";#N/A,#N/A,FALSE,"Sheet2"}</definedName>
    <definedName name="wrn.print._2_3" localSheetId="20" hidden="1">{#N/A,#N/A,FALSE,"Japan 2003";#N/A,#N/A,FALSE,"Sheet2"}</definedName>
    <definedName name="wrn.print._2_3" hidden="1">{#N/A,#N/A,FALSE,"Japan 2003";#N/A,#N/A,FALSE,"Sheet2"}</definedName>
    <definedName name="wrn.print._2_4" localSheetId="20" hidden="1">{#N/A,#N/A,FALSE,"Japan 2003";#N/A,#N/A,FALSE,"Sheet2"}</definedName>
    <definedName name="wrn.print._2_4" hidden="1">{#N/A,#N/A,FALSE,"Japan 2003";#N/A,#N/A,FALSE,"Sheet2"}</definedName>
    <definedName name="wrn.print._3" localSheetId="20" hidden="1">{#N/A,#N/A,FALSE,"Japan 2003";#N/A,#N/A,FALSE,"Sheet2"}</definedName>
    <definedName name="wrn.print._3" hidden="1">{#N/A,#N/A,FALSE,"Japan 2003";#N/A,#N/A,FALSE,"Sheet2"}</definedName>
    <definedName name="wrn.print._3_1" localSheetId="20" hidden="1">{#N/A,#N/A,FALSE,"Japan 2003";#N/A,#N/A,FALSE,"Sheet2"}</definedName>
    <definedName name="wrn.print._3_1" hidden="1">{#N/A,#N/A,FALSE,"Japan 2003";#N/A,#N/A,FALSE,"Sheet2"}</definedName>
    <definedName name="wrn.print._3_2" localSheetId="20" hidden="1">{#N/A,#N/A,FALSE,"Japan 2003";#N/A,#N/A,FALSE,"Sheet2"}</definedName>
    <definedName name="wrn.print._3_2" hidden="1">{#N/A,#N/A,FALSE,"Japan 2003";#N/A,#N/A,FALSE,"Sheet2"}</definedName>
    <definedName name="wrn.print._3_3" localSheetId="20" hidden="1">{#N/A,#N/A,FALSE,"Japan 2003";#N/A,#N/A,FALSE,"Sheet2"}</definedName>
    <definedName name="wrn.print._3_3" hidden="1">{#N/A,#N/A,FALSE,"Japan 2003";#N/A,#N/A,FALSE,"Sheet2"}</definedName>
    <definedName name="wrn.print._3_4" localSheetId="20" hidden="1">{#N/A,#N/A,FALSE,"Japan 2003";#N/A,#N/A,FALSE,"Sheet2"}</definedName>
    <definedName name="wrn.print._3_4" hidden="1">{#N/A,#N/A,FALSE,"Japan 2003";#N/A,#N/A,FALSE,"Sheet2"}</definedName>
    <definedName name="wrn.print._4" localSheetId="20" hidden="1">{#N/A,#N/A,FALSE,"Japan 2003";#N/A,#N/A,FALSE,"Sheet2"}</definedName>
    <definedName name="wrn.print._4" hidden="1">{#N/A,#N/A,FALSE,"Japan 2003";#N/A,#N/A,FALSE,"Sheet2"}</definedName>
    <definedName name="wrn.print._4_1" localSheetId="20" hidden="1">{#N/A,#N/A,FALSE,"Japan 2003";#N/A,#N/A,FALSE,"Sheet2"}</definedName>
    <definedName name="wrn.print._4_1" hidden="1">{#N/A,#N/A,FALSE,"Japan 2003";#N/A,#N/A,FALSE,"Sheet2"}</definedName>
    <definedName name="wrn.print._4_2" localSheetId="20" hidden="1">{#N/A,#N/A,FALSE,"Japan 2003";#N/A,#N/A,FALSE,"Sheet2"}</definedName>
    <definedName name="wrn.print._4_2" hidden="1">{#N/A,#N/A,FALSE,"Japan 2003";#N/A,#N/A,FALSE,"Sheet2"}</definedName>
    <definedName name="wrn.print._4_3" localSheetId="20" hidden="1">{#N/A,#N/A,FALSE,"Japan 2003";#N/A,#N/A,FALSE,"Sheet2"}</definedName>
    <definedName name="wrn.print._4_3" hidden="1">{#N/A,#N/A,FALSE,"Japan 2003";#N/A,#N/A,FALSE,"Sheet2"}</definedName>
    <definedName name="wrn.print._4_4" localSheetId="20" hidden="1">{#N/A,#N/A,FALSE,"Japan 2003";#N/A,#N/A,FALSE,"Sheet2"}</definedName>
    <definedName name="wrn.print._4_4" hidden="1">{#N/A,#N/A,FALSE,"Japan 2003";#N/A,#N/A,FALSE,"Sheet2"}</definedName>
    <definedName name="wrn.print._5" localSheetId="20" hidden="1">{#N/A,#N/A,FALSE,"Japan 2003";#N/A,#N/A,FALSE,"Sheet2"}</definedName>
    <definedName name="wrn.print._5" hidden="1">{#N/A,#N/A,FALSE,"Japan 2003";#N/A,#N/A,FALSE,"Sheet2"}</definedName>
    <definedName name="wrn.print._5_1" localSheetId="20" hidden="1">{#N/A,#N/A,FALSE,"Japan 2003";#N/A,#N/A,FALSE,"Sheet2"}</definedName>
    <definedName name="wrn.print._5_1" hidden="1">{#N/A,#N/A,FALSE,"Japan 2003";#N/A,#N/A,FALSE,"Sheet2"}</definedName>
    <definedName name="wrn.print._5_2" localSheetId="20" hidden="1">{#N/A,#N/A,FALSE,"Japan 2003";#N/A,#N/A,FALSE,"Sheet2"}</definedName>
    <definedName name="wrn.print._5_2" hidden="1">{#N/A,#N/A,FALSE,"Japan 2003";#N/A,#N/A,FALSE,"Sheet2"}</definedName>
    <definedName name="wrn.print._5_3" localSheetId="20" hidden="1">{#N/A,#N/A,FALSE,"Japan 2003";#N/A,#N/A,FALSE,"Sheet2"}</definedName>
    <definedName name="wrn.print._5_3" hidden="1">{#N/A,#N/A,FALSE,"Japan 2003";#N/A,#N/A,FALSE,"Sheet2"}</definedName>
    <definedName name="wrn.print._5_4" localSheetId="20" hidden="1">{#N/A,#N/A,FALSE,"Japan 2003";#N/A,#N/A,FALSE,"Sheet2"}</definedName>
    <definedName name="wrn.print._5_4" hidden="1">{#N/A,#N/A,FALSE,"Japan 2003";#N/A,#N/A,FALSE,"Sheet2"}</definedName>
    <definedName name="wrn.PVNValuation." localSheetId="20" hidden="1">{"Form",#N/A,FALSE,"PVN";"calculation",#N/A,FALSE,"PVN"}</definedName>
    <definedName name="wrn.PVNValuation." hidden="1">{"Form",#N/A,FALSE,"PVN";"calculation",#N/A,FALSE,"PVN"}</definedName>
    <definedName name="wrn.TAValuation." localSheetId="20" hidden="1">{"Form",#N/A,FALSE,"TA";"calculation",#N/A,FALSE,"TA"}</definedName>
    <definedName name="wrn.TAValuation." hidden="1">{"Form",#N/A,FALSE,"TA";"calculation",#N/A,FALSE,"TA"}</definedName>
    <definedName name="wrn.TERUMO._.REPORTS." localSheetId="20" hidden="1">{#N/A,#N/A,FALSE,"T9153";#N/A,#N/A,FALSE,"T9156";#N/A,#N/A,FALSE,"T9157";#N/A,#N/A,FALSE,"T9341";#N/A,#N/A,FALSE,"T9342";#N/A,#N/A,FALSE,"T9343";#N/A,#N/A,FALSE,"T9345";#N/A,#N/A,FALSE,"T9346";#N/A,#N/A,FALSE,"T9348";#N/A,#N/A,FALSE,"T9349";#N/A,#N/A,FALSE,"T9350";#N/A,#N/A,FALSE,"T9351";#N/A,#N/A,FALSE,"T9352";#N/A,#N/A,FALSE,"T9355"}</definedName>
    <definedName name="wrn.TERUMO._.REPORTS." hidden="1">{#N/A,#N/A,FALSE,"T9153";#N/A,#N/A,FALSE,"T9156";#N/A,#N/A,FALSE,"T9157";#N/A,#N/A,FALSE,"T9341";#N/A,#N/A,FALSE,"T9342";#N/A,#N/A,FALSE,"T9343";#N/A,#N/A,FALSE,"T9345";#N/A,#N/A,FALSE,"T9346";#N/A,#N/A,FALSE,"T9348";#N/A,#N/A,FALSE,"T9349";#N/A,#N/A,FALSE,"T9350";#N/A,#N/A,FALSE,"T9351";#N/A,#N/A,FALSE,"T9352";#N/A,#N/A,FALSE,"T9355"}</definedName>
    <definedName name="wrn.TERUMO._.REPORTS._1" localSheetId="20" hidden="1">{#N/A,#N/A,FALSE,"T9153";#N/A,#N/A,FALSE,"T9156";#N/A,#N/A,FALSE,"T9157";#N/A,#N/A,FALSE,"T9341";#N/A,#N/A,FALSE,"T9342";#N/A,#N/A,FALSE,"T9343";#N/A,#N/A,FALSE,"T9345";#N/A,#N/A,FALSE,"T9346";#N/A,#N/A,FALSE,"T9348";#N/A,#N/A,FALSE,"T9349";#N/A,#N/A,FALSE,"T9350";#N/A,#N/A,FALSE,"T9351";#N/A,#N/A,FALSE,"T9352";#N/A,#N/A,FALSE,"T9355"}</definedName>
    <definedName name="wrn.TERUMO._.REPORTS._1" hidden="1">{#N/A,#N/A,FALSE,"T9153";#N/A,#N/A,FALSE,"T9156";#N/A,#N/A,FALSE,"T9157";#N/A,#N/A,FALSE,"T9341";#N/A,#N/A,FALSE,"T9342";#N/A,#N/A,FALSE,"T9343";#N/A,#N/A,FALSE,"T9345";#N/A,#N/A,FALSE,"T9346";#N/A,#N/A,FALSE,"T9348";#N/A,#N/A,FALSE,"T9349";#N/A,#N/A,FALSE,"T9350";#N/A,#N/A,FALSE,"T9351";#N/A,#N/A,FALSE,"T9352";#N/A,#N/A,FALSE,"T9355"}</definedName>
    <definedName name="wrn.TERUMO._.REPORTS._1_1" localSheetId="20" hidden="1">{#N/A,#N/A,FALSE,"T9153";#N/A,#N/A,FALSE,"T9156";#N/A,#N/A,FALSE,"T9157";#N/A,#N/A,FALSE,"T9341";#N/A,#N/A,FALSE,"T9342";#N/A,#N/A,FALSE,"T9343";#N/A,#N/A,FALSE,"T9345";#N/A,#N/A,FALSE,"T9346";#N/A,#N/A,FALSE,"T9348";#N/A,#N/A,FALSE,"T9349";#N/A,#N/A,FALSE,"T9350";#N/A,#N/A,FALSE,"T9351";#N/A,#N/A,FALSE,"T9352";#N/A,#N/A,FALSE,"T9355"}</definedName>
    <definedName name="wrn.TERUMO._.REPORTS._1_1" hidden="1">{#N/A,#N/A,FALSE,"T9153";#N/A,#N/A,FALSE,"T9156";#N/A,#N/A,FALSE,"T9157";#N/A,#N/A,FALSE,"T9341";#N/A,#N/A,FALSE,"T9342";#N/A,#N/A,FALSE,"T9343";#N/A,#N/A,FALSE,"T9345";#N/A,#N/A,FALSE,"T9346";#N/A,#N/A,FALSE,"T9348";#N/A,#N/A,FALSE,"T9349";#N/A,#N/A,FALSE,"T9350";#N/A,#N/A,FALSE,"T9351";#N/A,#N/A,FALSE,"T9352";#N/A,#N/A,FALSE,"T9355"}</definedName>
    <definedName name="wrn.TERUMO._.REPORTS._1_2" localSheetId="20" hidden="1">{#N/A,#N/A,FALSE,"T9153";#N/A,#N/A,FALSE,"T9156";#N/A,#N/A,FALSE,"T9157";#N/A,#N/A,FALSE,"T9341";#N/A,#N/A,FALSE,"T9342";#N/A,#N/A,FALSE,"T9343";#N/A,#N/A,FALSE,"T9345";#N/A,#N/A,FALSE,"T9346";#N/A,#N/A,FALSE,"T9348";#N/A,#N/A,FALSE,"T9349";#N/A,#N/A,FALSE,"T9350";#N/A,#N/A,FALSE,"T9351";#N/A,#N/A,FALSE,"T9352";#N/A,#N/A,FALSE,"T9355"}</definedName>
    <definedName name="wrn.TERUMO._.REPORTS._1_2" hidden="1">{#N/A,#N/A,FALSE,"T9153";#N/A,#N/A,FALSE,"T9156";#N/A,#N/A,FALSE,"T9157";#N/A,#N/A,FALSE,"T9341";#N/A,#N/A,FALSE,"T9342";#N/A,#N/A,FALSE,"T9343";#N/A,#N/A,FALSE,"T9345";#N/A,#N/A,FALSE,"T9346";#N/A,#N/A,FALSE,"T9348";#N/A,#N/A,FALSE,"T9349";#N/A,#N/A,FALSE,"T9350";#N/A,#N/A,FALSE,"T9351";#N/A,#N/A,FALSE,"T9352";#N/A,#N/A,FALSE,"T9355"}</definedName>
    <definedName name="wrn.TERUMO._.REPORTS._1_3" localSheetId="20" hidden="1">{#N/A,#N/A,FALSE,"T9153";#N/A,#N/A,FALSE,"T9156";#N/A,#N/A,FALSE,"T9157";#N/A,#N/A,FALSE,"T9341";#N/A,#N/A,FALSE,"T9342";#N/A,#N/A,FALSE,"T9343";#N/A,#N/A,FALSE,"T9345";#N/A,#N/A,FALSE,"T9346";#N/A,#N/A,FALSE,"T9348";#N/A,#N/A,FALSE,"T9349";#N/A,#N/A,FALSE,"T9350";#N/A,#N/A,FALSE,"T9351";#N/A,#N/A,FALSE,"T9352";#N/A,#N/A,FALSE,"T9355"}</definedName>
    <definedName name="wrn.TERUMO._.REPORTS._1_3" hidden="1">{#N/A,#N/A,FALSE,"T9153";#N/A,#N/A,FALSE,"T9156";#N/A,#N/A,FALSE,"T9157";#N/A,#N/A,FALSE,"T9341";#N/A,#N/A,FALSE,"T9342";#N/A,#N/A,FALSE,"T9343";#N/A,#N/A,FALSE,"T9345";#N/A,#N/A,FALSE,"T9346";#N/A,#N/A,FALSE,"T9348";#N/A,#N/A,FALSE,"T9349";#N/A,#N/A,FALSE,"T9350";#N/A,#N/A,FALSE,"T9351";#N/A,#N/A,FALSE,"T9352";#N/A,#N/A,FALSE,"T9355"}</definedName>
    <definedName name="wrn.TERUMO._.REPORTS._1_4" localSheetId="20" hidden="1">{#N/A,#N/A,FALSE,"T9153";#N/A,#N/A,FALSE,"T9156";#N/A,#N/A,FALSE,"T9157";#N/A,#N/A,FALSE,"T9341";#N/A,#N/A,FALSE,"T9342";#N/A,#N/A,FALSE,"T9343";#N/A,#N/A,FALSE,"T9345";#N/A,#N/A,FALSE,"T9346";#N/A,#N/A,FALSE,"T9348";#N/A,#N/A,FALSE,"T9349";#N/A,#N/A,FALSE,"T9350";#N/A,#N/A,FALSE,"T9351";#N/A,#N/A,FALSE,"T9352";#N/A,#N/A,FALSE,"T9355"}</definedName>
    <definedName name="wrn.TERUMO._.REPORTS._1_4" hidden="1">{#N/A,#N/A,FALSE,"T9153";#N/A,#N/A,FALSE,"T9156";#N/A,#N/A,FALSE,"T9157";#N/A,#N/A,FALSE,"T9341";#N/A,#N/A,FALSE,"T9342";#N/A,#N/A,FALSE,"T9343";#N/A,#N/A,FALSE,"T9345";#N/A,#N/A,FALSE,"T9346";#N/A,#N/A,FALSE,"T9348";#N/A,#N/A,FALSE,"T9349";#N/A,#N/A,FALSE,"T9350";#N/A,#N/A,FALSE,"T9351";#N/A,#N/A,FALSE,"T9352";#N/A,#N/A,FALSE,"T9355"}</definedName>
    <definedName name="wrn.TERUMO._.REPORTS._1_5" localSheetId="20" hidden="1">{#N/A,#N/A,FALSE,"T9153";#N/A,#N/A,FALSE,"T9156";#N/A,#N/A,FALSE,"T9157";#N/A,#N/A,FALSE,"T9341";#N/A,#N/A,FALSE,"T9342";#N/A,#N/A,FALSE,"T9343";#N/A,#N/A,FALSE,"T9345";#N/A,#N/A,FALSE,"T9346";#N/A,#N/A,FALSE,"T9348";#N/A,#N/A,FALSE,"T9349";#N/A,#N/A,FALSE,"T9350";#N/A,#N/A,FALSE,"T9351";#N/A,#N/A,FALSE,"T9352";#N/A,#N/A,FALSE,"T9355"}</definedName>
    <definedName name="wrn.TERUMO._.REPORTS._1_5" hidden="1">{#N/A,#N/A,FALSE,"T9153";#N/A,#N/A,FALSE,"T9156";#N/A,#N/A,FALSE,"T9157";#N/A,#N/A,FALSE,"T9341";#N/A,#N/A,FALSE,"T9342";#N/A,#N/A,FALSE,"T9343";#N/A,#N/A,FALSE,"T9345";#N/A,#N/A,FALSE,"T9346";#N/A,#N/A,FALSE,"T9348";#N/A,#N/A,FALSE,"T9349";#N/A,#N/A,FALSE,"T9350";#N/A,#N/A,FALSE,"T9351";#N/A,#N/A,FALSE,"T9352";#N/A,#N/A,FALSE,"T9355"}</definedName>
    <definedName name="wrn.TERUMO._.REPORTS._2" localSheetId="20" hidden="1">{#N/A,#N/A,FALSE,"T9153";#N/A,#N/A,FALSE,"T9156";#N/A,#N/A,FALSE,"T9157";#N/A,#N/A,FALSE,"T9341";#N/A,#N/A,FALSE,"T9342";#N/A,#N/A,FALSE,"T9343";#N/A,#N/A,FALSE,"T9345";#N/A,#N/A,FALSE,"T9346";#N/A,#N/A,FALSE,"T9348";#N/A,#N/A,FALSE,"T9349";#N/A,#N/A,FALSE,"T9350";#N/A,#N/A,FALSE,"T9351";#N/A,#N/A,FALSE,"T9352";#N/A,#N/A,FALSE,"T9355"}</definedName>
    <definedName name="wrn.TERUMO._.REPORTS._2" hidden="1">{#N/A,#N/A,FALSE,"T9153";#N/A,#N/A,FALSE,"T9156";#N/A,#N/A,FALSE,"T9157";#N/A,#N/A,FALSE,"T9341";#N/A,#N/A,FALSE,"T9342";#N/A,#N/A,FALSE,"T9343";#N/A,#N/A,FALSE,"T9345";#N/A,#N/A,FALSE,"T9346";#N/A,#N/A,FALSE,"T9348";#N/A,#N/A,FALSE,"T9349";#N/A,#N/A,FALSE,"T9350";#N/A,#N/A,FALSE,"T9351";#N/A,#N/A,FALSE,"T9352";#N/A,#N/A,FALSE,"T9355"}</definedName>
    <definedName name="wrn.TERUMO._.REPORTS._2_1" localSheetId="20" hidden="1">{#N/A,#N/A,FALSE,"T9153";#N/A,#N/A,FALSE,"T9156";#N/A,#N/A,FALSE,"T9157";#N/A,#N/A,FALSE,"T9341";#N/A,#N/A,FALSE,"T9342";#N/A,#N/A,FALSE,"T9343";#N/A,#N/A,FALSE,"T9345";#N/A,#N/A,FALSE,"T9346";#N/A,#N/A,FALSE,"T9348";#N/A,#N/A,FALSE,"T9349";#N/A,#N/A,FALSE,"T9350";#N/A,#N/A,FALSE,"T9351";#N/A,#N/A,FALSE,"T9352";#N/A,#N/A,FALSE,"T9355"}</definedName>
    <definedName name="wrn.TERUMO._.REPORTS._2_1" hidden="1">{#N/A,#N/A,FALSE,"T9153";#N/A,#N/A,FALSE,"T9156";#N/A,#N/A,FALSE,"T9157";#N/A,#N/A,FALSE,"T9341";#N/A,#N/A,FALSE,"T9342";#N/A,#N/A,FALSE,"T9343";#N/A,#N/A,FALSE,"T9345";#N/A,#N/A,FALSE,"T9346";#N/A,#N/A,FALSE,"T9348";#N/A,#N/A,FALSE,"T9349";#N/A,#N/A,FALSE,"T9350";#N/A,#N/A,FALSE,"T9351";#N/A,#N/A,FALSE,"T9352";#N/A,#N/A,FALSE,"T9355"}</definedName>
    <definedName name="wrn.TERUMO._.REPORTS._2_2" localSheetId="20" hidden="1">{#N/A,#N/A,FALSE,"T9153";#N/A,#N/A,FALSE,"T9156";#N/A,#N/A,FALSE,"T9157";#N/A,#N/A,FALSE,"T9341";#N/A,#N/A,FALSE,"T9342";#N/A,#N/A,FALSE,"T9343";#N/A,#N/A,FALSE,"T9345";#N/A,#N/A,FALSE,"T9346";#N/A,#N/A,FALSE,"T9348";#N/A,#N/A,FALSE,"T9349";#N/A,#N/A,FALSE,"T9350";#N/A,#N/A,FALSE,"T9351";#N/A,#N/A,FALSE,"T9352";#N/A,#N/A,FALSE,"T9355"}</definedName>
    <definedName name="wrn.TERUMO._.REPORTS._2_2" hidden="1">{#N/A,#N/A,FALSE,"T9153";#N/A,#N/A,FALSE,"T9156";#N/A,#N/A,FALSE,"T9157";#N/A,#N/A,FALSE,"T9341";#N/A,#N/A,FALSE,"T9342";#N/A,#N/A,FALSE,"T9343";#N/A,#N/A,FALSE,"T9345";#N/A,#N/A,FALSE,"T9346";#N/A,#N/A,FALSE,"T9348";#N/A,#N/A,FALSE,"T9349";#N/A,#N/A,FALSE,"T9350";#N/A,#N/A,FALSE,"T9351";#N/A,#N/A,FALSE,"T9352";#N/A,#N/A,FALSE,"T9355"}</definedName>
    <definedName name="wrn.TERUMO._.REPORTS._2_3" localSheetId="20" hidden="1">{#N/A,#N/A,FALSE,"T9153";#N/A,#N/A,FALSE,"T9156";#N/A,#N/A,FALSE,"T9157";#N/A,#N/A,FALSE,"T9341";#N/A,#N/A,FALSE,"T9342";#N/A,#N/A,FALSE,"T9343";#N/A,#N/A,FALSE,"T9345";#N/A,#N/A,FALSE,"T9346";#N/A,#N/A,FALSE,"T9348";#N/A,#N/A,FALSE,"T9349";#N/A,#N/A,FALSE,"T9350";#N/A,#N/A,FALSE,"T9351";#N/A,#N/A,FALSE,"T9352";#N/A,#N/A,FALSE,"T9355"}</definedName>
    <definedName name="wrn.TERUMO._.REPORTS._2_3" hidden="1">{#N/A,#N/A,FALSE,"T9153";#N/A,#N/A,FALSE,"T9156";#N/A,#N/A,FALSE,"T9157";#N/A,#N/A,FALSE,"T9341";#N/A,#N/A,FALSE,"T9342";#N/A,#N/A,FALSE,"T9343";#N/A,#N/A,FALSE,"T9345";#N/A,#N/A,FALSE,"T9346";#N/A,#N/A,FALSE,"T9348";#N/A,#N/A,FALSE,"T9349";#N/A,#N/A,FALSE,"T9350";#N/A,#N/A,FALSE,"T9351";#N/A,#N/A,FALSE,"T9352";#N/A,#N/A,FALSE,"T9355"}</definedName>
    <definedName name="wrn.TERUMO._.REPORTS._2_4" localSheetId="20" hidden="1">{#N/A,#N/A,FALSE,"T9153";#N/A,#N/A,FALSE,"T9156";#N/A,#N/A,FALSE,"T9157";#N/A,#N/A,FALSE,"T9341";#N/A,#N/A,FALSE,"T9342";#N/A,#N/A,FALSE,"T9343";#N/A,#N/A,FALSE,"T9345";#N/A,#N/A,FALSE,"T9346";#N/A,#N/A,FALSE,"T9348";#N/A,#N/A,FALSE,"T9349";#N/A,#N/A,FALSE,"T9350";#N/A,#N/A,FALSE,"T9351";#N/A,#N/A,FALSE,"T9352";#N/A,#N/A,FALSE,"T9355"}</definedName>
    <definedName name="wrn.TERUMO._.REPORTS._2_4" hidden="1">{#N/A,#N/A,FALSE,"T9153";#N/A,#N/A,FALSE,"T9156";#N/A,#N/A,FALSE,"T9157";#N/A,#N/A,FALSE,"T9341";#N/A,#N/A,FALSE,"T9342";#N/A,#N/A,FALSE,"T9343";#N/A,#N/A,FALSE,"T9345";#N/A,#N/A,FALSE,"T9346";#N/A,#N/A,FALSE,"T9348";#N/A,#N/A,FALSE,"T9349";#N/A,#N/A,FALSE,"T9350";#N/A,#N/A,FALSE,"T9351";#N/A,#N/A,FALSE,"T9352";#N/A,#N/A,FALSE,"T9355"}</definedName>
    <definedName name="wrn.TERUMO._.REPORTS._3" localSheetId="20" hidden="1">{#N/A,#N/A,FALSE,"T9153";#N/A,#N/A,FALSE,"T9156";#N/A,#N/A,FALSE,"T9157";#N/A,#N/A,FALSE,"T9341";#N/A,#N/A,FALSE,"T9342";#N/A,#N/A,FALSE,"T9343";#N/A,#N/A,FALSE,"T9345";#N/A,#N/A,FALSE,"T9346";#N/A,#N/A,FALSE,"T9348";#N/A,#N/A,FALSE,"T9349";#N/A,#N/A,FALSE,"T9350";#N/A,#N/A,FALSE,"T9351";#N/A,#N/A,FALSE,"T9352";#N/A,#N/A,FALSE,"T9355"}</definedName>
    <definedName name="wrn.TERUMO._.REPORTS._3" hidden="1">{#N/A,#N/A,FALSE,"T9153";#N/A,#N/A,FALSE,"T9156";#N/A,#N/A,FALSE,"T9157";#N/A,#N/A,FALSE,"T9341";#N/A,#N/A,FALSE,"T9342";#N/A,#N/A,FALSE,"T9343";#N/A,#N/A,FALSE,"T9345";#N/A,#N/A,FALSE,"T9346";#N/A,#N/A,FALSE,"T9348";#N/A,#N/A,FALSE,"T9349";#N/A,#N/A,FALSE,"T9350";#N/A,#N/A,FALSE,"T9351";#N/A,#N/A,FALSE,"T9352";#N/A,#N/A,FALSE,"T9355"}</definedName>
    <definedName name="wrn.TERUMO._.REPORTS._3_1" localSheetId="20" hidden="1">{#N/A,#N/A,FALSE,"T9153";#N/A,#N/A,FALSE,"T9156";#N/A,#N/A,FALSE,"T9157";#N/A,#N/A,FALSE,"T9341";#N/A,#N/A,FALSE,"T9342";#N/A,#N/A,FALSE,"T9343";#N/A,#N/A,FALSE,"T9345";#N/A,#N/A,FALSE,"T9346";#N/A,#N/A,FALSE,"T9348";#N/A,#N/A,FALSE,"T9349";#N/A,#N/A,FALSE,"T9350";#N/A,#N/A,FALSE,"T9351";#N/A,#N/A,FALSE,"T9352";#N/A,#N/A,FALSE,"T9355"}</definedName>
    <definedName name="wrn.TERUMO._.REPORTS._3_1" hidden="1">{#N/A,#N/A,FALSE,"T9153";#N/A,#N/A,FALSE,"T9156";#N/A,#N/A,FALSE,"T9157";#N/A,#N/A,FALSE,"T9341";#N/A,#N/A,FALSE,"T9342";#N/A,#N/A,FALSE,"T9343";#N/A,#N/A,FALSE,"T9345";#N/A,#N/A,FALSE,"T9346";#N/A,#N/A,FALSE,"T9348";#N/A,#N/A,FALSE,"T9349";#N/A,#N/A,FALSE,"T9350";#N/A,#N/A,FALSE,"T9351";#N/A,#N/A,FALSE,"T9352";#N/A,#N/A,FALSE,"T9355"}</definedName>
    <definedName name="wrn.TERUMO._.REPORTS._3_2" localSheetId="20" hidden="1">{#N/A,#N/A,FALSE,"T9153";#N/A,#N/A,FALSE,"T9156";#N/A,#N/A,FALSE,"T9157";#N/A,#N/A,FALSE,"T9341";#N/A,#N/A,FALSE,"T9342";#N/A,#N/A,FALSE,"T9343";#N/A,#N/A,FALSE,"T9345";#N/A,#N/A,FALSE,"T9346";#N/A,#N/A,FALSE,"T9348";#N/A,#N/A,FALSE,"T9349";#N/A,#N/A,FALSE,"T9350";#N/A,#N/A,FALSE,"T9351";#N/A,#N/A,FALSE,"T9352";#N/A,#N/A,FALSE,"T9355"}</definedName>
    <definedName name="wrn.TERUMO._.REPORTS._3_2" hidden="1">{#N/A,#N/A,FALSE,"T9153";#N/A,#N/A,FALSE,"T9156";#N/A,#N/A,FALSE,"T9157";#N/A,#N/A,FALSE,"T9341";#N/A,#N/A,FALSE,"T9342";#N/A,#N/A,FALSE,"T9343";#N/A,#N/A,FALSE,"T9345";#N/A,#N/A,FALSE,"T9346";#N/A,#N/A,FALSE,"T9348";#N/A,#N/A,FALSE,"T9349";#N/A,#N/A,FALSE,"T9350";#N/A,#N/A,FALSE,"T9351";#N/A,#N/A,FALSE,"T9352";#N/A,#N/A,FALSE,"T9355"}</definedName>
    <definedName name="wrn.TERUMO._.REPORTS._3_3" localSheetId="20" hidden="1">{#N/A,#N/A,FALSE,"T9153";#N/A,#N/A,FALSE,"T9156";#N/A,#N/A,FALSE,"T9157";#N/A,#N/A,FALSE,"T9341";#N/A,#N/A,FALSE,"T9342";#N/A,#N/A,FALSE,"T9343";#N/A,#N/A,FALSE,"T9345";#N/A,#N/A,FALSE,"T9346";#N/A,#N/A,FALSE,"T9348";#N/A,#N/A,FALSE,"T9349";#N/A,#N/A,FALSE,"T9350";#N/A,#N/A,FALSE,"T9351";#N/A,#N/A,FALSE,"T9352";#N/A,#N/A,FALSE,"T9355"}</definedName>
    <definedName name="wrn.TERUMO._.REPORTS._3_3" hidden="1">{#N/A,#N/A,FALSE,"T9153";#N/A,#N/A,FALSE,"T9156";#N/A,#N/A,FALSE,"T9157";#N/A,#N/A,FALSE,"T9341";#N/A,#N/A,FALSE,"T9342";#N/A,#N/A,FALSE,"T9343";#N/A,#N/A,FALSE,"T9345";#N/A,#N/A,FALSE,"T9346";#N/A,#N/A,FALSE,"T9348";#N/A,#N/A,FALSE,"T9349";#N/A,#N/A,FALSE,"T9350";#N/A,#N/A,FALSE,"T9351";#N/A,#N/A,FALSE,"T9352";#N/A,#N/A,FALSE,"T9355"}</definedName>
    <definedName name="wrn.TERUMO._.REPORTS._3_4" localSheetId="20" hidden="1">{#N/A,#N/A,FALSE,"T9153";#N/A,#N/A,FALSE,"T9156";#N/A,#N/A,FALSE,"T9157";#N/A,#N/A,FALSE,"T9341";#N/A,#N/A,FALSE,"T9342";#N/A,#N/A,FALSE,"T9343";#N/A,#N/A,FALSE,"T9345";#N/A,#N/A,FALSE,"T9346";#N/A,#N/A,FALSE,"T9348";#N/A,#N/A,FALSE,"T9349";#N/A,#N/A,FALSE,"T9350";#N/A,#N/A,FALSE,"T9351";#N/A,#N/A,FALSE,"T9352";#N/A,#N/A,FALSE,"T9355"}</definedName>
    <definedName name="wrn.TERUMO._.REPORTS._3_4" hidden="1">{#N/A,#N/A,FALSE,"T9153";#N/A,#N/A,FALSE,"T9156";#N/A,#N/A,FALSE,"T9157";#N/A,#N/A,FALSE,"T9341";#N/A,#N/A,FALSE,"T9342";#N/A,#N/A,FALSE,"T9343";#N/A,#N/A,FALSE,"T9345";#N/A,#N/A,FALSE,"T9346";#N/A,#N/A,FALSE,"T9348";#N/A,#N/A,FALSE,"T9349";#N/A,#N/A,FALSE,"T9350";#N/A,#N/A,FALSE,"T9351";#N/A,#N/A,FALSE,"T9352";#N/A,#N/A,FALSE,"T9355"}</definedName>
    <definedName name="wrn.TERUMO._.REPORTS._4" localSheetId="20" hidden="1">{#N/A,#N/A,FALSE,"T9153";#N/A,#N/A,FALSE,"T9156";#N/A,#N/A,FALSE,"T9157";#N/A,#N/A,FALSE,"T9341";#N/A,#N/A,FALSE,"T9342";#N/A,#N/A,FALSE,"T9343";#N/A,#N/A,FALSE,"T9345";#N/A,#N/A,FALSE,"T9346";#N/A,#N/A,FALSE,"T9348";#N/A,#N/A,FALSE,"T9349";#N/A,#N/A,FALSE,"T9350";#N/A,#N/A,FALSE,"T9351";#N/A,#N/A,FALSE,"T9352";#N/A,#N/A,FALSE,"T9355"}</definedName>
    <definedName name="wrn.TERUMO._.REPORTS._4" hidden="1">{#N/A,#N/A,FALSE,"T9153";#N/A,#N/A,FALSE,"T9156";#N/A,#N/A,FALSE,"T9157";#N/A,#N/A,FALSE,"T9341";#N/A,#N/A,FALSE,"T9342";#N/A,#N/A,FALSE,"T9343";#N/A,#N/A,FALSE,"T9345";#N/A,#N/A,FALSE,"T9346";#N/A,#N/A,FALSE,"T9348";#N/A,#N/A,FALSE,"T9349";#N/A,#N/A,FALSE,"T9350";#N/A,#N/A,FALSE,"T9351";#N/A,#N/A,FALSE,"T9352";#N/A,#N/A,FALSE,"T9355"}</definedName>
    <definedName name="wrn.TERUMO._.REPORTS._4_1" localSheetId="20" hidden="1">{#N/A,#N/A,FALSE,"T9153";#N/A,#N/A,FALSE,"T9156";#N/A,#N/A,FALSE,"T9157";#N/A,#N/A,FALSE,"T9341";#N/A,#N/A,FALSE,"T9342";#N/A,#N/A,FALSE,"T9343";#N/A,#N/A,FALSE,"T9345";#N/A,#N/A,FALSE,"T9346";#N/A,#N/A,FALSE,"T9348";#N/A,#N/A,FALSE,"T9349";#N/A,#N/A,FALSE,"T9350";#N/A,#N/A,FALSE,"T9351";#N/A,#N/A,FALSE,"T9352";#N/A,#N/A,FALSE,"T9355"}</definedName>
    <definedName name="wrn.TERUMO._.REPORTS._4_1" hidden="1">{#N/A,#N/A,FALSE,"T9153";#N/A,#N/A,FALSE,"T9156";#N/A,#N/A,FALSE,"T9157";#N/A,#N/A,FALSE,"T9341";#N/A,#N/A,FALSE,"T9342";#N/A,#N/A,FALSE,"T9343";#N/A,#N/A,FALSE,"T9345";#N/A,#N/A,FALSE,"T9346";#N/A,#N/A,FALSE,"T9348";#N/A,#N/A,FALSE,"T9349";#N/A,#N/A,FALSE,"T9350";#N/A,#N/A,FALSE,"T9351";#N/A,#N/A,FALSE,"T9352";#N/A,#N/A,FALSE,"T9355"}</definedName>
    <definedName name="wrn.TERUMO._.REPORTS._4_2" localSheetId="20" hidden="1">{#N/A,#N/A,FALSE,"T9153";#N/A,#N/A,FALSE,"T9156";#N/A,#N/A,FALSE,"T9157";#N/A,#N/A,FALSE,"T9341";#N/A,#N/A,FALSE,"T9342";#N/A,#N/A,FALSE,"T9343";#N/A,#N/A,FALSE,"T9345";#N/A,#N/A,FALSE,"T9346";#N/A,#N/A,FALSE,"T9348";#N/A,#N/A,FALSE,"T9349";#N/A,#N/A,FALSE,"T9350";#N/A,#N/A,FALSE,"T9351";#N/A,#N/A,FALSE,"T9352";#N/A,#N/A,FALSE,"T9355"}</definedName>
    <definedName name="wrn.TERUMO._.REPORTS._4_2" hidden="1">{#N/A,#N/A,FALSE,"T9153";#N/A,#N/A,FALSE,"T9156";#N/A,#N/A,FALSE,"T9157";#N/A,#N/A,FALSE,"T9341";#N/A,#N/A,FALSE,"T9342";#N/A,#N/A,FALSE,"T9343";#N/A,#N/A,FALSE,"T9345";#N/A,#N/A,FALSE,"T9346";#N/A,#N/A,FALSE,"T9348";#N/A,#N/A,FALSE,"T9349";#N/A,#N/A,FALSE,"T9350";#N/A,#N/A,FALSE,"T9351";#N/A,#N/A,FALSE,"T9352";#N/A,#N/A,FALSE,"T9355"}</definedName>
    <definedName name="wrn.TERUMO._.REPORTS._4_3" localSheetId="20" hidden="1">{#N/A,#N/A,FALSE,"T9153";#N/A,#N/A,FALSE,"T9156";#N/A,#N/A,FALSE,"T9157";#N/A,#N/A,FALSE,"T9341";#N/A,#N/A,FALSE,"T9342";#N/A,#N/A,FALSE,"T9343";#N/A,#N/A,FALSE,"T9345";#N/A,#N/A,FALSE,"T9346";#N/A,#N/A,FALSE,"T9348";#N/A,#N/A,FALSE,"T9349";#N/A,#N/A,FALSE,"T9350";#N/A,#N/A,FALSE,"T9351";#N/A,#N/A,FALSE,"T9352";#N/A,#N/A,FALSE,"T9355"}</definedName>
    <definedName name="wrn.TERUMO._.REPORTS._4_3" hidden="1">{#N/A,#N/A,FALSE,"T9153";#N/A,#N/A,FALSE,"T9156";#N/A,#N/A,FALSE,"T9157";#N/A,#N/A,FALSE,"T9341";#N/A,#N/A,FALSE,"T9342";#N/A,#N/A,FALSE,"T9343";#N/A,#N/A,FALSE,"T9345";#N/A,#N/A,FALSE,"T9346";#N/A,#N/A,FALSE,"T9348";#N/A,#N/A,FALSE,"T9349";#N/A,#N/A,FALSE,"T9350";#N/A,#N/A,FALSE,"T9351";#N/A,#N/A,FALSE,"T9352";#N/A,#N/A,FALSE,"T9355"}</definedName>
    <definedName name="wrn.TERUMO._.REPORTS._4_4" localSheetId="20" hidden="1">{#N/A,#N/A,FALSE,"T9153";#N/A,#N/A,FALSE,"T9156";#N/A,#N/A,FALSE,"T9157";#N/A,#N/A,FALSE,"T9341";#N/A,#N/A,FALSE,"T9342";#N/A,#N/A,FALSE,"T9343";#N/A,#N/A,FALSE,"T9345";#N/A,#N/A,FALSE,"T9346";#N/A,#N/A,FALSE,"T9348";#N/A,#N/A,FALSE,"T9349";#N/A,#N/A,FALSE,"T9350";#N/A,#N/A,FALSE,"T9351";#N/A,#N/A,FALSE,"T9352";#N/A,#N/A,FALSE,"T9355"}</definedName>
    <definedName name="wrn.TERUMO._.REPORTS._4_4" hidden="1">{#N/A,#N/A,FALSE,"T9153";#N/A,#N/A,FALSE,"T9156";#N/A,#N/A,FALSE,"T9157";#N/A,#N/A,FALSE,"T9341";#N/A,#N/A,FALSE,"T9342";#N/A,#N/A,FALSE,"T9343";#N/A,#N/A,FALSE,"T9345";#N/A,#N/A,FALSE,"T9346";#N/A,#N/A,FALSE,"T9348";#N/A,#N/A,FALSE,"T9349";#N/A,#N/A,FALSE,"T9350";#N/A,#N/A,FALSE,"T9351";#N/A,#N/A,FALSE,"T9352";#N/A,#N/A,FALSE,"T9355"}</definedName>
    <definedName name="wrn.TERUMO._.REPORTS._5" localSheetId="20" hidden="1">{#N/A,#N/A,FALSE,"T9153";#N/A,#N/A,FALSE,"T9156";#N/A,#N/A,FALSE,"T9157";#N/A,#N/A,FALSE,"T9341";#N/A,#N/A,FALSE,"T9342";#N/A,#N/A,FALSE,"T9343";#N/A,#N/A,FALSE,"T9345";#N/A,#N/A,FALSE,"T9346";#N/A,#N/A,FALSE,"T9348";#N/A,#N/A,FALSE,"T9349";#N/A,#N/A,FALSE,"T9350";#N/A,#N/A,FALSE,"T9351";#N/A,#N/A,FALSE,"T9352";#N/A,#N/A,FALSE,"T9355"}</definedName>
    <definedName name="wrn.TERUMO._.REPORTS._5" hidden="1">{#N/A,#N/A,FALSE,"T9153";#N/A,#N/A,FALSE,"T9156";#N/A,#N/A,FALSE,"T9157";#N/A,#N/A,FALSE,"T9341";#N/A,#N/A,FALSE,"T9342";#N/A,#N/A,FALSE,"T9343";#N/A,#N/A,FALSE,"T9345";#N/A,#N/A,FALSE,"T9346";#N/A,#N/A,FALSE,"T9348";#N/A,#N/A,FALSE,"T9349";#N/A,#N/A,FALSE,"T9350";#N/A,#N/A,FALSE,"T9351";#N/A,#N/A,FALSE,"T9352";#N/A,#N/A,FALSE,"T9355"}</definedName>
    <definedName name="wrn.TERUMO._.REPORTS._5_1" localSheetId="20" hidden="1">{#N/A,#N/A,FALSE,"T9153";#N/A,#N/A,FALSE,"T9156";#N/A,#N/A,FALSE,"T9157";#N/A,#N/A,FALSE,"T9341";#N/A,#N/A,FALSE,"T9342";#N/A,#N/A,FALSE,"T9343";#N/A,#N/A,FALSE,"T9345";#N/A,#N/A,FALSE,"T9346";#N/A,#N/A,FALSE,"T9348";#N/A,#N/A,FALSE,"T9349";#N/A,#N/A,FALSE,"T9350";#N/A,#N/A,FALSE,"T9351";#N/A,#N/A,FALSE,"T9352";#N/A,#N/A,FALSE,"T9355"}</definedName>
    <definedName name="wrn.TERUMO._.REPORTS._5_1" hidden="1">{#N/A,#N/A,FALSE,"T9153";#N/A,#N/A,FALSE,"T9156";#N/A,#N/A,FALSE,"T9157";#N/A,#N/A,FALSE,"T9341";#N/A,#N/A,FALSE,"T9342";#N/A,#N/A,FALSE,"T9343";#N/A,#N/A,FALSE,"T9345";#N/A,#N/A,FALSE,"T9346";#N/A,#N/A,FALSE,"T9348";#N/A,#N/A,FALSE,"T9349";#N/A,#N/A,FALSE,"T9350";#N/A,#N/A,FALSE,"T9351";#N/A,#N/A,FALSE,"T9352";#N/A,#N/A,FALSE,"T9355"}</definedName>
    <definedName name="wrn.TERUMO._.REPORTS._5_2" localSheetId="20" hidden="1">{#N/A,#N/A,FALSE,"T9153";#N/A,#N/A,FALSE,"T9156";#N/A,#N/A,FALSE,"T9157";#N/A,#N/A,FALSE,"T9341";#N/A,#N/A,FALSE,"T9342";#N/A,#N/A,FALSE,"T9343";#N/A,#N/A,FALSE,"T9345";#N/A,#N/A,FALSE,"T9346";#N/A,#N/A,FALSE,"T9348";#N/A,#N/A,FALSE,"T9349";#N/A,#N/A,FALSE,"T9350";#N/A,#N/A,FALSE,"T9351";#N/A,#N/A,FALSE,"T9352";#N/A,#N/A,FALSE,"T9355"}</definedName>
    <definedName name="wrn.TERUMO._.REPORTS._5_2" hidden="1">{#N/A,#N/A,FALSE,"T9153";#N/A,#N/A,FALSE,"T9156";#N/A,#N/A,FALSE,"T9157";#N/A,#N/A,FALSE,"T9341";#N/A,#N/A,FALSE,"T9342";#N/A,#N/A,FALSE,"T9343";#N/A,#N/A,FALSE,"T9345";#N/A,#N/A,FALSE,"T9346";#N/A,#N/A,FALSE,"T9348";#N/A,#N/A,FALSE,"T9349";#N/A,#N/A,FALSE,"T9350";#N/A,#N/A,FALSE,"T9351";#N/A,#N/A,FALSE,"T9352";#N/A,#N/A,FALSE,"T9355"}</definedName>
    <definedName name="wrn.TERUMO._.REPORTS._5_3" localSheetId="20" hidden="1">{#N/A,#N/A,FALSE,"T9153";#N/A,#N/A,FALSE,"T9156";#N/A,#N/A,FALSE,"T9157";#N/A,#N/A,FALSE,"T9341";#N/A,#N/A,FALSE,"T9342";#N/A,#N/A,FALSE,"T9343";#N/A,#N/A,FALSE,"T9345";#N/A,#N/A,FALSE,"T9346";#N/A,#N/A,FALSE,"T9348";#N/A,#N/A,FALSE,"T9349";#N/A,#N/A,FALSE,"T9350";#N/A,#N/A,FALSE,"T9351";#N/A,#N/A,FALSE,"T9352";#N/A,#N/A,FALSE,"T9355"}</definedName>
    <definedName name="wrn.TERUMO._.REPORTS._5_3" hidden="1">{#N/A,#N/A,FALSE,"T9153";#N/A,#N/A,FALSE,"T9156";#N/A,#N/A,FALSE,"T9157";#N/A,#N/A,FALSE,"T9341";#N/A,#N/A,FALSE,"T9342";#N/A,#N/A,FALSE,"T9343";#N/A,#N/A,FALSE,"T9345";#N/A,#N/A,FALSE,"T9346";#N/A,#N/A,FALSE,"T9348";#N/A,#N/A,FALSE,"T9349";#N/A,#N/A,FALSE,"T9350";#N/A,#N/A,FALSE,"T9351";#N/A,#N/A,FALSE,"T9352";#N/A,#N/A,FALSE,"T9355"}</definedName>
    <definedName name="wrn.TERUMO._.REPORTS._5_4" localSheetId="20" hidden="1">{#N/A,#N/A,FALSE,"T9153";#N/A,#N/A,FALSE,"T9156";#N/A,#N/A,FALSE,"T9157";#N/A,#N/A,FALSE,"T9341";#N/A,#N/A,FALSE,"T9342";#N/A,#N/A,FALSE,"T9343";#N/A,#N/A,FALSE,"T9345";#N/A,#N/A,FALSE,"T9346";#N/A,#N/A,FALSE,"T9348";#N/A,#N/A,FALSE,"T9349";#N/A,#N/A,FALSE,"T9350";#N/A,#N/A,FALSE,"T9351";#N/A,#N/A,FALSE,"T9352";#N/A,#N/A,FALSE,"T9355"}</definedName>
    <definedName name="wrn.TERUMO._.REPORTS._5_4" hidden="1">{#N/A,#N/A,FALSE,"T9153";#N/A,#N/A,FALSE,"T9156";#N/A,#N/A,FALSE,"T9157";#N/A,#N/A,FALSE,"T9341";#N/A,#N/A,FALSE,"T9342";#N/A,#N/A,FALSE,"T9343";#N/A,#N/A,FALSE,"T9345";#N/A,#N/A,FALSE,"T9346";#N/A,#N/A,FALSE,"T9348";#N/A,#N/A,FALSE,"T9349";#N/A,#N/A,FALSE,"T9350";#N/A,#N/A,FALSE,"T9351";#N/A,#N/A,FALSE,"T9352";#N/A,#N/A,FALSE,"T9355"}</definedName>
    <definedName name="wrn.Top5CompensationComparisons." localSheetId="20" hidden="1">{"CEO Comp.",#N/A,FALSE,"CO.&amp;PERS. INFO.";"SecondHighestPaid",#N/A,FALSE,"CO.&amp;PERS. INFO.";"ThirdHighestPaid",#N/A,FALSE,"CO.&amp;PERS. INFO.";"FourthHighestPaid",#N/A,FALSE,"CO.&amp;PERS. INFO.";"FifthHighestPaid",#N/A,FALSE,"CO.&amp;PERS. INFO."}</definedName>
    <definedName name="wrn.Top5CompensationComparisons." hidden="1">{"CEO Comp.",#N/A,FALSE,"CO.&amp;PERS. INFO.";"SecondHighestPaid",#N/A,FALSE,"CO.&amp;PERS. INFO.";"ThirdHighestPaid",#N/A,FALSE,"CO.&amp;PERS. INFO.";"FourthHighestPaid",#N/A,FALSE,"CO.&amp;PERS. INFO.";"FifthHighestPaid",#N/A,FALSE,"CO.&amp;PERS. INFO."}</definedName>
    <definedName name="wrn.VIEWS." localSheetId="20" hidden="1">{#N/A,#N/A,FALSE,"T9342"}</definedName>
    <definedName name="wrn.VIEWS." hidden="1">{#N/A,#N/A,FALSE,"T9342"}</definedName>
    <definedName name="wrn.VIEWS._1" localSheetId="20" hidden="1">{#N/A,#N/A,FALSE,"T9342"}</definedName>
    <definedName name="wrn.VIEWS._1" hidden="1">{#N/A,#N/A,FALSE,"T9342"}</definedName>
    <definedName name="wrn.VIEWS._1_1" localSheetId="20" hidden="1">{#N/A,#N/A,FALSE,"T9342"}</definedName>
    <definedName name="wrn.VIEWS._1_1" hidden="1">{#N/A,#N/A,FALSE,"T9342"}</definedName>
    <definedName name="wrn.VIEWS._1_2" localSheetId="20" hidden="1">{#N/A,#N/A,FALSE,"T9342"}</definedName>
    <definedName name="wrn.VIEWS._1_2" hidden="1">{#N/A,#N/A,FALSE,"T9342"}</definedName>
    <definedName name="wrn.VIEWS._1_3" localSheetId="20" hidden="1">{#N/A,#N/A,FALSE,"T9342"}</definedName>
    <definedName name="wrn.VIEWS._1_3" hidden="1">{#N/A,#N/A,FALSE,"T9342"}</definedName>
    <definedName name="wrn.VIEWS._1_4" localSheetId="20" hidden="1">{#N/A,#N/A,FALSE,"T9342"}</definedName>
    <definedName name="wrn.VIEWS._1_4" hidden="1">{#N/A,#N/A,FALSE,"T9342"}</definedName>
    <definedName name="wrn.VIEWS._1_5" localSheetId="20" hidden="1">{#N/A,#N/A,FALSE,"T9342"}</definedName>
    <definedName name="wrn.VIEWS._1_5" hidden="1">{#N/A,#N/A,FALSE,"T9342"}</definedName>
    <definedName name="wrn.VIEWS._2" localSheetId="20" hidden="1">{#N/A,#N/A,FALSE,"T9342"}</definedName>
    <definedName name="wrn.VIEWS._2" hidden="1">{#N/A,#N/A,FALSE,"T9342"}</definedName>
    <definedName name="wrn.VIEWS._2_1" localSheetId="20" hidden="1">{#N/A,#N/A,FALSE,"T9342"}</definedName>
    <definedName name="wrn.VIEWS._2_1" hidden="1">{#N/A,#N/A,FALSE,"T9342"}</definedName>
    <definedName name="wrn.VIEWS._2_2" localSheetId="20" hidden="1">{#N/A,#N/A,FALSE,"T9342"}</definedName>
    <definedName name="wrn.VIEWS._2_2" hidden="1">{#N/A,#N/A,FALSE,"T9342"}</definedName>
    <definedName name="wrn.VIEWS._2_3" localSheetId="20" hidden="1">{#N/A,#N/A,FALSE,"T9342"}</definedName>
    <definedName name="wrn.VIEWS._2_3" hidden="1">{#N/A,#N/A,FALSE,"T9342"}</definedName>
    <definedName name="wrn.VIEWS._2_4" localSheetId="20" hidden="1">{#N/A,#N/A,FALSE,"T9342"}</definedName>
    <definedName name="wrn.VIEWS._2_4" hidden="1">{#N/A,#N/A,FALSE,"T9342"}</definedName>
    <definedName name="wrn.VIEWS._3" localSheetId="20" hidden="1">{#N/A,#N/A,FALSE,"T9342"}</definedName>
    <definedName name="wrn.VIEWS._3" hidden="1">{#N/A,#N/A,FALSE,"T9342"}</definedName>
    <definedName name="wrn.VIEWS._3_1" localSheetId="20" hidden="1">{#N/A,#N/A,FALSE,"T9342"}</definedName>
    <definedName name="wrn.VIEWS._3_1" hidden="1">{#N/A,#N/A,FALSE,"T9342"}</definedName>
    <definedName name="wrn.VIEWS._3_2" localSheetId="20" hidden="1">{#N/A,#N/A,FALSE,"T9342"}</definedName>
    <definedName name="wrn.VIEWS._3_2" hidden="1">{#N/A,#N/A,FALSE,"T9342"}</definedName>
    <definedName name="wrn.VIEWS._3_3" localSheetId="20" hidden="1">{#N/A,#N/A,FALSE,"T9342"}</definedName>
    <definedName name="wrn.VIEWS._3_3" hidden="1">{#N/A,#N/A,FALSE,"T9342"}</definedName>
    <definedName name="wrn.VIEWS._3_4" localSheetId="20" hidden="1">{#N/A,#N/A,FALSE,"T9342"}</definedName>
    <definedName name="wrn.VIEWS._3_4" hidden="1">{#N/A,#N/A,FALSE,"T9342"}</definedName>
    <definedName name="wrn.VIEWS._4" localSheetId="20" hidden="1">{#N/A,#N/A,FALSE,"T9342"}</definedName>
    <definedName name="wrn.VIEWS._4" hidden="1">{#N/A,#N/A,FALSE,"T9342"}</definedName>
    <definedName name="wrn.VIEWS._4_1" localSheetId="20" hidden="1">{#N/A,#N/A,FALSE,"T9342"}</definedName>
    <definedName name="wrn.VIEWS._4_1" hidden="1">{#N/A,#N/A,FALSE,"T9342"}</definedName>
    <definedName name="wrn.VIEWS._4_2" localSheetId="20" hidden="1">{#N/A,#N/A,FALSE,"T9342"}</definedName>
    <definedName name="wrn.VIEWS._4_2" hidden="1">{#N/A,#N/A,FALSE,"T9342"}</definedName>
    <definedName name="wrn.VIEWS._4_3" localSheetId="20" hidden="1">{#N/A,#N/A,FALSE,"T9342"}</definedName>
    <definedName name="wrn.VIEWS._4_3" hidden="1">{#N/A,#N/A,FALSE,"T9342"}</definedName>
    <definedName name="wrn.VIEWS._4_4" localSheetId="20" hidden="1">{#N/A,#N/A,FALSE,"T9342"}</definedName>
    <definedName name="wrn.VIEWS._4_4" hidden="1">{#N/A,#N/A,FALSE,"T9342"}</definedName>
    <definedName name="wrn.VIEWS._5" localSheetId="20" hidden="1">{#N/A,#N/A,FALSE,"T9342"}</definedName>
    <definedName name="wrn.VIEWS._5" hidden="1">{#N/A,#N/A,FALSE,"T9342"}</definedName>
    <definedName name="wrn.VIEWS._5_1" localSheetId="20" hidden="1">{#N/A,#N/A,FALSE,"T9342"}</definedName>
    <definedName name="wrn.VIEWS._5_1" hidden="1">{#N/A,#N/A,FALSE,"T9342"}</definedName>
    <definedName name="wrn.VIEWS._5_2" localSheetId="20" hidden="1">{#N/A,#N/A,FALSE,"T9342"}</definedName>
    <definedName name="wrn.VIEWS._5_2" hidden="1">{#N/A,#N/A,FALSE,"T9342"}</definedName>
    <definedName name="wrn.VIEWS._5_3" localSheetId="20" hidden="1">{#N/A,#N/A,FALSE,"T9342"}</definedName>
    <definedName name="wrn.VIEWS._5_3" hidden="1">{#N/A,#N/A,FALSE,"T9342"}</definedName>
    <definedName name="wrn.VIEWS._5_4" localSheetId="20" hidden="1">{#N/A,#N/A,FALSE,"T9342"}</definedName>
    <definedName name="wrn.VIEWS._5_4" hidden="1">{#N/A,#N/A,FALSE,"T9342"}</definedName>
    <definedName name="x" hidden="1">[13]WCrestated!#REF!</definedName>
    <definedName name="XREF_COLUMN_1" hidden="1">[14]STATISTICS!#REF!</definedName>
    <definedName name="XREF_COLUMN_2" hidden="1">#REF!</definedName>
    <definedName name="XREF_COLUMN_3" hidden="1">#REF!</definedName>
    <definedName name="XREF_COLUMN_4" hidden="1">#REF!</definedName>
    <definedName name="XRefActiveRow" hidden="1">#REF!</definedName>
    <definedName name="XRefColumnsCount" hidden="1">4</definedName>
    <definedName name="XRefCopy1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RangeCount" hidden="1">8</definedName>
    <definedName name="XRefPaste1" hidden="1">#REF!</definedName>
    <definedName name="XRefPaste1Row" hidden="1">#REF!</definedName>
    <definedName name="XRefPaste2" hidden="1">#REF!</definedName>
    <definedName name="XRefPaste2Row" hidden="1">#REF!</definedName>
    <definedName name="XRefPasteRangeCount" hidden="1">2</definedName>
    <definedName name="Z_3907B904_BB9E_11D2_86E6_838167E30100_.wvu.Cols" hidden="1">'[15]MixPay Tb'!$F$1:$F$65536,'[15]MixPay Tb'!$L$1:$AD$65536,'[15]MixPay Tb'!$AJ$1:$AJ$65536,'[15]MixPay Tb'!#REF!</definedName>
    <definedName name="Z_3907B904_BB9E_11D2_86E6_838167E30100_.wvu.Rows" hidden="1">'[15]MixPay Tb'!#REF!,'[15]MixPay Tb'!$A$38:$IV$38</definedName>
    <definedName name="Z_55B0F560_BF38_11D2_A1D8_00C04F86C04A_.wvu.Cols" hidden="1">'[15]MixPay Tb'!$F$1:$F$65536,'[15]MixPay Tb'!$L$1:$AD$65536,'[15]MixPay Tb'!$AJ$1:$AJ$65536,'[15]MixPay Tb'!#REF!</definedName>
    <definedName name="Z_55B0F560_BF38_11D2_A1D8_00C04F86C04A_.wvu.Rows" hidden="1">'[15]MixPay Tb'!#REF!,'[15]MixPay Tb'!$A$38:$IV$38</definedName>
    <definedName name="Z_78828552_9C80_4974_BD62_B1948657756E_.wvu.Cols" hidden="1">#REF!,#REF!,#REF!,#REF!,#REF!,#REF!,#REF!</definedName>
    <definedName name="Z_78828552_9C80_4974_BD62_B1948657756E_.wvu.PrintArea" hidden="1">#REF!</definedName>
    <definedName name="Z_78828552_9C80_4974_BD62_B1948657756E_.wvu.Rows" hidden="1">#REF!,#REF!,#REF!,#REF!,#REF!,#REF!,#REF!,#REF!,#REF!</definedName>
    <definedName name="Z_EEFB2E5F_C0AB_40DB_89A6_069CCDDAA32E_.wvu.Cols" hidden="1">#REF!</definedName>
    <definedName name="Z_F881C7C0_BF41_11D2_A4E3_00C04F96A211_.wvu.Cols" hidden="1">'[15]MixPay Tb'!$F$1:$F$65536,'[15]MixPay Tb'!$L$1:$AD$65536,'[15]MixPay Tb'!$AJ$1:$AJ$65536,'[15]MixPay Tb'!#REF!</definedName>
    <definedName name="Z_F881C7C0_BF41_11D2_A4E3_00C04F96A211_.wvu.Rows" hidden="1">'[15]MixPay Tb'!#REF!,'[15]MixPay Tb'!$A$38:$IV$38</definedName>
    <definedName name="zzz" localSheetId="20" hidden="1">{#N/A,#N/A,FALSE,"MVD_98LROP_Pl";#N/A,#N/A,FALSE,"MVD_98LROP_Sales";#N/A,#N/A,FALSE,"MVD LROP Product P+L";#N/A,#N/A,FALSE,"MVD R&amp;O's";#N/A,#N/A,FALSE,"MVD 98LROP Launches"}</definedName>
    <definedName name="zzz" hidden="1">{#N/A,#N/A,FALSE,"MVD_98LROP_Pl";#N/A,#N/A,FALSE,"MVD_98LROP_Sales";#N/A,#N/A,FALSE,"MVD LROP Product P+L";#N/A,#N/A,FALSE,"MVD R&amp;O's";#N/A,#N/A,FALSE,"MVD 98LROP Launches"}</definedName>
    <definedName name="ホテル案件" localSheetId="20" hidden="1">{#N/A,#N/A,TRUE,"MAIN FT TERM";#N/A,#N/A,TRUE,"MCI  FT TERM ";#N/A,#N/A,TRUE,"OC12 EQV"}</definedName>
    <definedName name="ホテル案件" hidden="1">{#N/A,#N/A,TRUE,"MAIN FT TERM";#N/A,#N/A,TRUE,"MCI  FT TERM ";#N/A,#N/A,TRUE,"OC12 EQV"}</definedName>
    <definedName name="ホテル案件_1" localSheetId="20" hidden="1">{#N/A,#N/A,TRUE,"MAIN FT TERM";#N/A,#N/A,TRUE,"MCI  FT TERM ";#N/A,#N/A,TRUE,"OC12 EQV"}</definedName>
    <definedName name="ホテル案件_1" hidden="1">{#N/A,#N/A,TRUE,"MAIN FT TERM";#N/A,#N/A,TRUE,"MCI  FT TERM ";#N/A,#N/A,TRUE,"OC12 EQV"}</definedName>
    <definedName name="ホテル案件_1_1" localSheetId="20" hidden="1">{#N/A,#N/A,TRUE,"MAIN FT TERM";#N/A,#N/A,TRUE,"MCI  FT TERM ";#N/A,#N/A,TRUE,"OC12 EQV"}</definedName>
    <definedName name="ホテル案件_1_1" hidden="1">{#N/A,#N/A,TRUE,"MAIN FT TERM";#N/A,#N/A,TRUE,"MCI  FT TERM ";#N/A,#N/A,TRUE,"OC12 EQV"}</definedName>
    <definedName name="ホテル案件_1_2" localSheetId="20" hidden="1">{#N/A,#N/A,TRUE,"MAIN FT TERM";#N/A,#N/A,TRUE,"MCI  FT TERM ";#N/A,#N/A,TRUE,"OC12 EQV"}</definedName>
    <definedName name="ホテル案件_1_2" hidden="1">{#N/A,#N/A,TRUE,"MAIN FT TERM";#N/A,#N/A,TRUE,"MCI  FT TERM ";#N/A,#N/A,TRUE,"OC12 EQV"}</definedName>
    <definedName name="ホテル案件_1_3" localSheetId="20" hidden="1">{#N/A,#N/A,TRUE,"MAIN FT TERM";#N/A,#N/A,TRUE,"MCI  FT TERM ";#N/A,#N/A,TRUE,"OC12 EQV"}</definedName>
    <definedName name="ホテル案件_1_3" hidden="1">{#N/A,#N/A,TRUE,"MAIN FT TERM";#N/A,#N/A,TRUE,"MCI  FT TERM ";#N/A,#N/A,TRUE,"OC12 EQV"}</definedName>
    <definedName name="ホテル案件_1_4" localSheetId="20" hidden="1">{#N/A,#N/A,TRUE,"MAIN FT TERM";#N/A,#N/A,TRUE,"MCI  FT TERM ";#N/A,#N/A,TRUE,"OC12 EQV"}</definedName>
    <definedName name="ホテル案件_1_4" hidden="1">{#N/A,#N/A,TRUE,"MAIN FT TERM";#N/A,#N/A,TRUE,"MCI  FT TERM ";#N/A,#N/A,TRUE,"OC12 EQV"}</definedName>
    <definedName name="ホテル案件_1_5" localSheetId="20" hidden="1">{#N/A,#N/A,TRUE,"MAIN FT TERM";#N/A,#N/A,TRUE,"MCI  FT TERM ";#N/A,#N/A,TRUE,"OC12 EQV"}</definedName>
    <definedName name="ホテル案件_1_5" hidden="1">{#N/A,#N/A,TRUE,"MAIN FT TERM";#N/A,#N/A,TRUE,"MCI  FT TERM ";#N/A,#N/A,TRUE,"OC12 EQV"}</definedName>
    <definedName name="ホテル案件_2" localSheetId="20" hidden="1">{#N/A,#N/A,TRUE,"MAIN FT TERM";#N/A,#N/A,TRUE,"MCI  FT TERM ";#N/A,#N/A,TRUE,"OC12 EQV"}</definedName>
    <definedName name="ホテル案件_2" hidden="1">{#N/A,#N/A,TRUE,"MAIN FT TERM";#N/A,#N/A,TRUE,"MCI  FT TERM ";#N/A,#N/A,TRUE,"OC12 EQV"}</definedName>
    <definedName name="ホテル案件_2_1" localSheetId="20" hidden="1">{#N/A,#N/A,TRUE,"MAIN FT TERM";#N/A,#N/A,TRUE,"MCI  FT TERM ";#N/A,#N/A,TRUE,"OC12 EQV"}</definedName>
    <definedName name="ホテル案件_2_1" hidden="1">{#N/A,#N/A,TRUE,"MAIN FT TERM";#N/A,#N/A,TRUE,"MCI  FT TERM ";#N/A,#N/A,TRUE,"OC12 EQV"}</definedName>
    <definedName name="ホテル案件_2_2" localSheetId="20" hidden="1">{#N/A,#N/A,TRUE,"MAIN FT TERM";#N/A,#N/A,TRUE,"MCI  FT TERM ";#N/A,#N/A,TRUE,"OC12 EQV"}</definedName>
    <definedName name="ホテル案件_2_2" hidden="1">{#N/A,#N/A,TRUE,"MAIN FT TERM";#N/A,#N/A,TRUE,"MCI  FT TERM ";#N/A,#N/A,TRUE,"OC12 EQV"}</definedName>
    <definedName name="ホテル案件_2_3" localSheetId="20" hidden="1">{#N/A,#N/A,TRUE,"MAIN FT TERM";#N/A,#N/A,TRUE,"MCI  FT TERM ";#N/A,#N/A,TRUE,"OC12 EQV"}</definedName>
    <definedName name="ホテル案件_2_3" hidden="1">{#N/A,#N/A,TRUE,"MAIN FT TERM";#N/A,#N/A,TRUE,"MCI  FT TERM ";#N/A,#N/A,TRUE,"OC12 EQV"}</definedName>
    <definedName name="ホテル案件_2_4" localSheetId="20" hidden="1">{#N/A,#N/A,TRUE,"MAIN FT TERM";#N/A,#N/A,TRUE,"MCI  FT TERM ";#N/A,#N/A,TRUE,"OC12 EQV"}</definedName>
    <definedName name="ホテル案件_2_4" hidden="1">{#N/A,#N/A,TRUE,"MAIN FT TERM";#N/A,#N/A,TRUE,"MCI  FT TERM ";#N/A,#N/A,TRUE,"OC12 EQV"}</definedName>
    <definedName name="ホテル案件_3" localSheetId="20" hidden="1">{#N/A,#N/A,TRUE,"MAIN FT TERM";#N/A,#N/A,TRUE,"MCI  FT TERM ";#N/A,#N/A,TRUE,"OC12 EQV"}</definedName>
    <definedName name="ホテル案件_3" hidden="1">{#N/A,#N/A,TRUE,"MAIN FT TERM";#N/A,#N/A,TRUE,"MCI  FT TERM ";#N/A,#N/A,TRUE,"OC12 EQV"}</definedName>
    <definedName name="ホテル案件_3_1" localSheetId="20" hidden="1">{#N/A,#N/A,TRUE,"MAIN FT TERM";#N/A,#N/A,TRUE,"MCI  FT TERM ";#N/A,#N/A,TRUE,"OC12 EQV"}</definedName>
    <definedName name="ホテル案件_3_1" hidden="1">{#N/A,#N/A,TRUE,"MAIN FT TERM";#N/A,#N/A,TRUE,"MCI  FT TERM ";#N/A,#N/A,TRUE,"OC12 EQV"}</definedName>
    <definedName name="ホテル案件_3_2" localSheetId="20" hidden="1">{#N/A,#N/A,TRUE,"MAIN FT TERM";#N/A,#N/A,TRUE,"MCI  FT TERM ";#N/A,#N/A,TRUE,"OC12 EQV"}</definedName>
    <definedName name="ホテル案件_3_2" hidden="1">{#N/A,#N/A,TRUE,"MAIN FT TERM";#N/A,#N/A,TRUE,"MCI  FT TERM ";#N/A,#N/A,TRUE,"OC12 EQV"}</definedName>
    <definedName name="ホテル案件_3_3" localSheetId="20" hidden="1">{#N/A,#N/A,TRUE,"MAIN FT TERM";#N/A,#N/A,TRUE,"MCI  FT TERM ";#N/A,#N/A,TRUE,"OC12 EQV"}</definedName>
    <definedName name="ホテル案件_3_3" hidden="1">{#N/A,#N/A,TRUE,"MAIN FT TERM";#N/A,#N/A,TRUE,"MCI  FT TERM ";#N/A,#N/A,TRUE,"OC12 EQV"}</definedName>
    <definedName name="ホテル案件_3_4" localSheetId="20" hidden="1">{#N/A,#N/A,TRUE,"MAIN FT TERM";#N/A,#N/A,TRUE,"MCI  FT TERM ";#N/A,#N/A,TRUE,"OC12 EQV"}</definedName>
    <definedName name="ホテル案件_3_4" hidden="1">{#N/A,#N/A,TRUE,"MAIN FT TERM";#N/A,#N/A,TRUE,"MCI  FT TERM ";#N/A,#N/A,TRUE,"OC12 EQV"}</definedName>
    <definedName name="ホテル案件_4" localSheetId="20" hidden="1">{#N/A,#N/A,TRUE,"MAIN FT TERM";#N/A,#N/A,TRUE,"MCI  FT TERM ";#N/A,#N/A,TRUE,"OC12 EQV"}</definedName>
    <definedName name="ホテル案件_4" hidden="1">{#N/A,#N/A,TRUE,"MAIN FT TERM";#N/A,#N/A,TRUE,"MCI  FT TERM ";#N/A,#N/A,TRUE,"OC12 EQV"}</definedName>
    <definedName name="ホテル案件_4_1" localSheetId="20" hidden="1">{#N/A,#N/A,TRUE,"MAIN FT TERM";#N/A,#N/A,TRUE,"MCI  FT TERM ";#N/A,#N/A,TRUE,"OC12 EQV"}</definedName>
    <definedName name="ホテル案件_4_1" hidden="1">{#N/A,#N/A,TRUE,"MAIN FT TERM";#N/A,#N/A,TRUE,"MCI  FT TERM ";#N/A,#N/A,TRUE,"OC12 EQV"}</definedName>
    <definedName name="ホテル案件_4_2" localSheetId="20" hidden="1">{#N/A,#N/A,TRUE,"MAIN FT TERM";#N/A,#N/A,TRUE,"MCI  FT TERM ";#N/A,#N/A,TRUE,"OC12 EQV"}</definedName>
    <definedName name="ホテル案件_4_2" hidden="1">{#N/A,#N/A,TRUE,"MAIN FT TERM";#N/A,#N/A,TRUE,"MCI  FT TERM ";#N/A,#N/A,TRUE,"OC12 EQV"}</definedName>
    <definedName name="ホテル案件_4_3" localSheetId="20" hidden="1">{#N/A,#N/A,TRUE,"MAIN FT TERM";#N/A,#N/A,TRUE,"MCI  FT TERM ";#N/A,#N/A,TRUE,"OC12 EQV"}</definedName>
    <definedName name="ホテル案件_4_3" hidden="1">{#N/A,#N/A,TRUE,"MAIN FT TERM";#N/A,#N/A,TRUE,"MCI  FT TERM ";#N/A,#N/A,TRUE,"OC12 EQV"}</definedName>
    <definedName name="ホテル案件_4_4" localSheetId="20" hidden="1">{#N/A,#N/A,TRUE,"MAIN FT TERM";#N/A,#N/A,TRUE,"MCI  FT TERM ";#N/A,#N/A,TRUE,"OC12 EQV"}</definedName>
    <definedName name="ホテル案件_4_4" hidden="1">{#N/A,#N/A,TRUE,"MAIN FT TERM";#N/A,#N/A,TRUE,"MCI  FT TERM ";#N/A,#N/A,TRUE,"OC12 EQV"}</definedName>
    <definedName name="ホテル案件_5" localSheetId="20" hidden="1">{#N/A,#N/A,TRUE,"MAIN FT TERM";#N/A,#N/A,TRUE,"MCI  FT TERM ";#N/A,#N/A,TRUE,"OC12 EQV"}</definedName>
    <definedName name="ホテル案件_5" hidden="1">{#N/A,#N/A,TRUE,"MAIN FT TERM";#N/A,#N/A,TRUE,"MCI  FT TERM ";#N/A,#N/A,TRUE,"OC12 EQV"}</definedName>
    <definedName name="ホテル案件_5_1" localSheetId="20" hidden="1">{#N/A,#N/A,TRUE,"MAIN FT TERM";#N/A,#N/A,TRUE,"MCI  FT TERM ";#N/A,#N/A,TRUE,"OC12 EQV"}</definedName>
    <definedName name="ホテル案件_5_1" hidden="1">{#N/A,#N/A,TRUE,"MAIN FT TERM";#N/A,#N/A,TRUE,"MCI  FT TERM ";#N/A,#N/A,TRUE,"OC12 EQV"}</definedName>
    <definedName name="ホテル案件_5_2" localSheetId="20" hidden="1">{#N/A,#N/A,TRUE,"MAIN FT TERM";#N/A,#N/A,TRUE,"MCI  FT TERM ";#N/A,#N/A,TRUE,"OC12 EQV"}</definedName>
    <definedName name="ホテル案件_5_2" hidden="1">{#N/A,#N/A,TRUE,"MAIN FT TERM";#N/A,#N/A,TRUE,"MCI  FT TERM ";#N/A,#N/A,TRUE,"OC12 EQV"}</definedName>
    <definedName name="ホテル案件_5_3" localSheetId="20" hidden="1">{#N/A,#N/A,TRUE,"MAIN FT TERM";#N/A,#N/A,TRUE,"MCI  FT TERM ";#N/A,#N/A,TRUE,"OC12 EQV"}</definedName>
    <definedName name="ホテル案件_5_3" hidden="1">{#N/A,#N/A,TRUE,"MAIN FT TERM";#N/A,#N/A,TRUE,"MCI  FT TERM ";#N/A,#N/A,TRUE,"OC12 EQV"}</definedName>
    <definedName name="ホテル案件_5_4" localSheetId="20" hidden="1">{#N/A,#N/A,TRUE,"MAIN FT TERM";#N/A,#N/A,TRUE,"MCI  FT TERM ";#N/A,#N/A,TRUE,"OC12 EQV"}</definedName>
    <definedName name="ホテル案件_5_4" hidden="1">{#N/A,#N/A,TRUE,"MAIN FT TERM";#N/A,#N/A,TRUE,"MCI  FT TERM ";#N/A,#N/A,TRUE,"OC12 EQV"}</definedName>
    <definedName name="人員表" localSheetId="20" hidden="1">{#N/A,#N/A,FALSE,"DCF2";#N/A,#N/A,FALSE,"DCF comm";#N/A,#N/A,FALSE,"Relief Fr Royalty";#N/A,#N/A,FALSE,"Asset Charges";#N/A,#N/A,FALSE,"Workforce";#N/A,#N/A,FALSE,"WACC Recon"}</definedName>
    <definedName name="人員表" hidden="1">{#N/A,#N/A,FALSE,"DCF2";#N/A,#N/A,FALSE,"DCF comm";#N/A,#N/A,FALSE,"Relief Fr Royalty";#N/A,#N/A,FALSE,"Asset Charges";#N/A,#N/A,FALSE,"Workforce";#N/A,#N/A,FALSE,"WACC Recon"}</definedName>
    <definedName name="人員表_1" localSheetId="20" hidden="1">{#N/A,#N/A,FALSE,"DCF2";#N/A,#N/A,FALSE,"DCF comm";#N/A,#N/A,FALSE,"Relief Fr Royalty";#N/A,#N/A,FALSE,"Asset Charges";#N/A,#N/A,FALSE,"Workforce";#N/A,#N/A,FALSE,"WACC Recon"}</definedName>
    <definedName name="人員表_1" hidden="1">{#N/A,#N/A,FALSE,"DCF2";#N/A,#N/A,FALSE,"DCF comm";#N/A,#N/A,FALSE,"Relief Fr Royalty";#N/A,#N/A,FALSE,"Asset Charges";#N/A,#N/A,FALSE,"Workforce";#N/A,#N/A,FALSE,"WACC Recon"}</definedName>
    <definedName name="人員表_1_1" localSheetId="20" hidden="1">{#N/A,#N/A,FALSE,"DCF2";#N/A,#N/A,FALSE,"DCF comm";#N/A,#N/A,FALSE,"Relief Fr Royalty";#N/A,#N/A,FALSE,"Asset Charges";#N/A,#N/A,FALSE,"Workforce";#N/A,#N/A,FALSE,"WACC Recon"}</definedName>
    <definedName name="人員表_1_1" hidden="1">{#N/A,#N/A,FALSE,"DCF2";#N/A,#N/A,FALSE,"DCF comm";#N/A,#N/A,FALSE,"Relief Fr Royalty";#N/A,#N/A,FALSE,"Asset Charges";#N/A,#N/A,FALSE,"Workforce";#N/A,#N/A,FALSE,"WACC Recon"}</definedName>
    <definedName name="人員表_1_2" localSheetId="20" hidden="1">{#N/A,#N/A,FALSE,"DCF2";#N/A,#N/A,FALSE,"DCF comm";#N/A,#N/A,FALSE,"Relief Fr Royalty";#N/A,#N/A,FALSE,"Asset Charges";#N/A,#N/A,FALSE,"Workforce";#N/A,#N/A,FALSE,"WACC Recon"}</definedName>
    <definedName name="人員表_1_2" hidden="1">{#N/A,#N/A,FALSE,"DCF2";#N/A,#N/A,FALSE,"DCF comm";#N/A,#N/A,FALSE,"Relief Fr Royalty";#N/A,#N/A,FALSE,"Asset Charges";#N/A,#N/A,FALSE,"Workforce";#N/A,#N/A,FALSE,"WACC Recon"}</definedName>
    <definedName name="人員表_1_3" localSheetId="20" hidden="1">{#N/A,#N/A,FALSE,"DCF2";#N/A,#N/A,FALSE,"DCF comm";#N/A,#N/A,FALSE,"Relief Fr Royalty";#N/A,#N/A,FALSE,"Asset Charges";#N/A,#N/A,FALSE,"Workforce";#N/A,#N/A,FALSE,"WACC Recon"}</definedName>
    <definedName name="人員表_1_3" hidden="1">{#N/A,#N/A,FALSE,"DCF2";#N/A,#N/A,FALSE,"DCF comm";#N/A,#N/A,FALSE,"Relief Fr Royalty";#N/A,#N/A,FALSE,"Asset Charges";#N/A,#N/A,FALSE,"Workforce";#N/A,#N/A,FALSE,"WACC Recon"}</definedName>
    <definedName name="人員表_1_4" localSheetId="20" hidden="1">{#N/A,#N/A,FALSE,"DCF2";#N/A,#N/A,FALSE,"DCF comm";#N/A,#N/A,FALSE,"Relief Fr Royalty";#N/A,#N/A,FALSE,"Asset Charges";#N/A,#N/A,FALSE,"Workforce";#N/A,#N/A,FALSE,"WACC Recon"}</definedName>
    <definedName name="人員表_1_4" hidden="1">{#N/A,#N/A,FALSE,"DCF2";#N/A,#N/A,FALSE,"DCF comm";#N/A,#N/A,FALSE,"Relief Fr Royalty";#N/A,#N/A,FALSE,"Asset Charges";#N/A,#N/A,FALSE,"Workforce";#N/A,#N/A,FALSE,"WACC Recon"}</definedName>
    <definedName name="人員表_1_5" localSheetId="20" hidden="1">{#N/A,#N/A,FALSE,"DCF2";#N/A,#N/A,FALSE,"DCF comm";#N/A,#N/A,FALSE,"Relief Fr Royalty";#N/A,#N/A,FALSE,"Asset Charges";#N/A,#N/A,FALSE,"Workforce";#N/A,#N/A,FALSE,"WACC Recon"}</definedName>
    <definedName name="人員表_1_5" hidden="1">{#N/A,#N/A,FALSE,"DCF2";#N/A,#N/A,FALSE,"DCF comm";#N/A,#N/A,FALSE,"Relief Fr Royalty";#N/A,#N/A,FALSE,"Asset Charges";#N/A,#N/A,FALSE,"Workforce";#N/A,#N/A,FALSE,"WACC Recon"}</definedName>
    <definedName name="人員表_2" localSheetId="20" hidden="1">{#N/A,#N/A,FALSE,"DCF2";#N/A,#N/A,FALSE,"DCF comm";#N/A,#N/A,FALSE,"Relief Fr Royalty";#N/A,#N/A,FALSE,"Asset Charges";#N/A,#N/A,FALSE,"Workforce";#N/A,#N/A,FALSE,"WACC Recon"}</definedName>
    <definedName name="人員表_2" hidden="1">{#N/A,#N/A,FALSE,"DCF2";#N/A,#N/A,FALSE,"DCF comm";#N/A,#N/A,FALSE,"Relief Fr Royalty";#N/A,#N/A,FALSE,"Asset Charges";#N/A,#N/A,FALSE,"Workforce";#N/A,#N/A,FALSE,"WACC Recon"}</definedName>
    <definedName name="人員表_2_1" localSheetId="20" hidden="1">{#N/A,#N/A,FALSE,"DCF2";#N/A,#N/A,FALSE,"DCF comm";#N/A,#N/A,FALSE,"Relief Fr Royalty";#N/A,#N/A,FALSE,"Asset Charges";#N/A,#N/A,FALSE,"Workforce";#N/A,#N/A,FALSE,"WACC Recon"}</definedName>
    <definedName name="人員表_2_1" hidden="1">{#N/A,#N/A,FALSE,"DCF2";#N/A,#N/A,FALSE,"DCF comm";#N/A,#N/A,FALSE,"Relief Fr Royalty";#N/A,#N/A,FALSE,"Asset Charges";#N/A,#N/A,FALSE,"Workforce";#N/A,#N/A,FALSE,"WACC Recon"}</definedName>
    <definedName name="人員表_2_2" localSheetId="20" hidden="1">{#N/A,#N/A,FALSE,"DCF2";#N/A,#N/A,FALSE,"DCF comm";#N/A,#N/A,FALSE,"Relief Fr Royalty";#N/A,#N/A,FALSE,"Asset Charges";#N/A,#N/A,FALSE,"Workforce";#N/A,#N/A,FALSE,"WACC Recon"}</definedName>
    <definedName name="人員表_2_2" hidden="1">{#N/A,#N/A,FALSE,"DCF2";#N/A,#N/A,FALSE,"DCF comm";#N/A,#N/A,FALSE,"Relief Fr Royalty";#N/A,#N/A,FALSE,"Asset Charges";#N/A,#N/A,FALSE,"Workforce";#N/A,#N/A,FALSE,"WACC Recon"}</definedName>
    <definedName name="人員表_2_3" localSheetId="20" hidden="1">{#N/A,#N/A,FALSE,"DCF2";#N/A,#N/A,FALSE,"DCF comm";#N/A,#N/A,FALSE,"Relief Fr Royalty";#N/A,#N/A,FALSE,"Asset Charges";#N/A,#N/A,FALSE,"Workforce";#N/A,#N/A,FALSE,"WACC Recon"}</definedName>
    <definedName name="人員表_2_3" hidden="1">{#N/A,#N/A,FALSE,"DCF2";#N/A,#N/A,FALSE,"DCF comm";#N/A,#N/A,FALSE,"Relief Fr Royalty";#N/A,#N/A,FALSE,"Asset Charges";#N/A,#N/A,FALSE,"Workforce";#N/A,#N/A,FALSE,"WACC Recon"}</definedName>
    <definedName name="人員表_2_4" localSheetId="20" hidden="1">{#N/A,#N/A,FALSE,"DCF2";#N/A,#N/A,FALSE,"DCF comm";#N/A,#N/A,FALSE,"Relief Fr Royalty";#N/A,#N/A,FALSE,"Asset Charges";#N/A,#N/A,FALSE,"Workforce";#N/A,#N/A,FALSE,"WACC Recon"}</definedName>
    <definedName name="人員表_2_4" hidden="1">{#N/A,#N/A,FALSE,"DCF2";#N/A,#N/A,FALSE,"DCF comm";#N/A,#N/A,FALSE,"Relief Fr Royalty";#N/A,#N/A,FALSE,"Asset Charges";#N/A,#N/A,FALSE,"Workforce";#N/A,#N/A,FALSE,"WACC Recon"}</definedName>
    <definedName name="人員表_3" localSheetId="20" hidden="1">{#N/A,#N/A,FALSE,"DCF2";#N/A,#N/A,FALSE,"DCF comm";#N/A,#N/A,FALSE,"Relief Fr Royalty";#N/A,#N/A,FALSE,"Asset Charges";#N/A,#N/A,FALSE,"Workforce";#N/A,#N/A,FALSE,"WACC Recon"}</definedName>
    <definedName name="人員表_3" hidden="1">{#N/A,#N/A,FALSE,"DCF2";#N/A,#N/A,FALSE,"DCF comm";#N/A,#N/A,FALSE,"Relief Fr Royalty";#N/A,#N/A,FALSE,"Asset Charges";#N/A,#N/A,FALSE,"Workforce";#N/A,#N/A,FALSE,"WACC Recon"}</definedName>
    <definedName name="人員表_3_1" localSheetId="20" hidden="1">{#N/A,#N/A,FALSE,"DCF2";#N/A,#N/A,FALSE,"DCF comm";#N/A,#N/A,FALSE,"Relief Fr Royalty";#N/A,#N/A,FALSE,"Asset Charges";#N/A,#N/A,FALSE,"Workforce";#N/A,#N/A,FALSE,"WACC Recon"}</definedName>
    <definedName name="人員表_3_1" hidden="1">{#N/A,#N/A,FALSE,"DCF2";#N/A,#N/A,FALSE,"DCF comm";#N/A,#N/A,FALSE,"Relief Fr Royalty";#N/A,#N/A,FALSE,"Asset Charges";#N/A,#N/A,FALSE,"Workforce";#N/A,#N/A,FALSE,"WACC Recon"}</definedName>
    <definedName name="人員表_3_2" localSheetId="20" hidden="1">{#N/A,#N/A,FALSE,"DCF2";#N/A,#N/A,FALSE,"DCF comm";#N/A,#N/A,FALSE,"Relief Fr Royalty";#N/A,#N/A,FALSE,"Asset Charges";#N/A,#N/A,FALSE,"Workforce";#N/A,#N/A,FALSE,"WACC Recon"}</definedName>
    <definedName name="人員表_3_2" hidden="1">{#N/A,#N/A,FALSE,"DCF2";#N/A,#N/A,FALSE,"DCF comm";#N/A,#N/A,FALSE,"Relief Fr Royalty";#N/A,#N/A,FALSE,"Asset Charges";#N/A,#N/A,FALSE,"Workforce";#N/A,#N/A,FALSE,"WACC Recon"}</definedName>
    <definedName name="人員表_3_3" localSheetId="20" hidden="1">{#N/A,#N/A,FALSE,"DCF2";#N/A,#N/A,FALSE,"DCF comm";#N/A,#N/A,FALSE,"Relief Fr Royalty";#N/A,#N/A,FALSE,"Asset Charges";#N/A,#N/A,FALSE,"Workforce";#N/A,#N/A,FALSE,"WACC Recon"}</definedName>
    <definedName name="人員表_3_3" hidden="1">{#N/A,#N/A,FALSE,"DCF2";#N/A,#N/A,FALSE,"DCF comm";#N/A,#N/A,FALSE,"Relief Fr Royalty";#N/A,#N/A,FALSE,"Asset Charges";#N/A,#N/A,FALSE,"Workforce";#N/A,#N/A,FALSE,"WACC Recon"}</definedName>
    <definedName name="人員表_3_4" localSheetId="20" hidden="1">{#N/A,#N/A,FALSE,"DCF2";#N/A,#N/A,FALSE,"DCF comm";#N/A,#N/A,FALSE,"Relief Fr Royalty";#N/A,#N/A,FALSE,"Asset Charges";#N/A,#N/A,FALSE,"Workforce";#N/A,#N/A,FALSE,"WACC Recon"}</definedName>
    <definedName name="人員表_3_4" hidden="1">{#N/A,#N/A,FALSE,"DCF2";#N/A,#N/A,FALSE,"DCF comm";#N/A,#N/A,FALSE,"Relief Fr Royalty";#N/A,#N/A,FALSE,"Asset Charges";#N/A,#N/A,FALSE,"Workforce";#N/A,#N/A,FALSE,"WACC Recon"}</definedName>
    <definedName name="人員表_4" localSheetId="20" hidden="1">{#N/A,#N/A,FALSE,"DCF2";#N/A,#N/A,FALSE,"DCF comm";#N/A,#N/A,FALSE,"Relief Fr Royalty";#N/A,#N/A,FALSE,"Asset Charges";#N/A,#N/A,FALSE,"Workforce";#N/A,#N/A,FALSE,"WACC Recon"}</definedName>
    <definedName name="人員表_4" hidden="1">{#N/A,#N/A,FALSE,"DCF2";#N/A,#N/A,FALSE,"DCF comm";#N/A,#N/A,FALSE,"Relief Fr Royalty";#N/A,#N/A,FALSE,"Asset Charges";#N/A,#N/A,FALSE,"Workforce";#N/A,#N/A,FALSE,"WACC Recon"}</definedName>
    <definedName name="人員表_4_1" localSheetId="20" hidden="1">{#N/A,#N/A,FALSE,"DCF2";#N/A,#N/A,FALSE,"DCF comm";#N/A,#N/A,FALSE,"Relief Fr Royalty";#N/A,#N/A,FALSE,"Asset Charges";#N/A,#N/A,FALSE,"Workforce";#N/A,#N/A,FALSE,"WACC Recon"}</definedName>
    <definedName name="人員表_4_1" hidden="1">{#N/A,#N/A,FALSE,"DCF2";#N/A,#N/A,FALSE,"DCF comm";#N/A,#N/A,FALSE,"Relief Fr Royalty";#N/A,#N/A,FALSE,"Asset Charges";#N/A,#N/A,FALSE,"Workforce";#N/A,#N/A,FALSE,"WACC Recon"}</definedName>
    <definedName name="人員表_4_2" localSheetId="20" hidden="1">{#N/A,#N/A,FALSE,"DCF2";#N/A,#N/A,FALSE,"DCF comm";#N/A,#N/A,FALSE,"Relief Fr Royalty";#N/A,#N/A,FALSE,"Asset Charges";#N/A,#N/A,FALSE,"Workforce";#N/A,#N/A,FALSE,"WACC Recon"}</definedName>
    <definedName name="人員表_4_2" hidden="1">{#N/A,#N/A,FALSE,"DCF2";#N/A,#N/A,FALSE,"DCF comm";#N/A,#N/A,FALSE,"Relief Fr Royalty";#N/A,#N/A,FALSE,"Asset Charges";#N/A,#N/A,FALSE,"Workforce";#N/A,#N/A,FALSE,"WACC Recon"}</definedName>
    <definedName name="人員表_4_3" localSheetId="20" hidden="1">{#N/A,#N/A,FALSE,"DCF2";#N/A,#N/A,FALSE,"DCF comm";#N/A,#N/A,FALSE,"Relief Fr Royalty";#N/A,#N/A,FALSE,"Asset Charges";#N/A,#N/A,FALSE,"Workforce";#N/A,#N/A,FALSE,"WACC Recon"}</definedName>
    <definedName name="人員表_4_3" hidden="1">{#N/A,#N/A,FALSE,"DCF2";#N/A,#N/A,FALSE,"DCF comm";#N/A,#N/A,FALSE,"Relief Fr Royalty";#N/A,#N/A,FALSE,"Asset Charges";#N/A,#N/A,FALSE,"Workforce";#N/A,#N/A,FALSE,"WACC Recon"}</definedName>
    <definedName name="人員表_4_4" localSheetId="20" hidden="1">{#N/A,#N/A,FALSE,"DCF2";#N/A,#N/A,FALSE,"DCF comm";#N/A,#N/A,FALSE,"Relief Fr Royalty";#N/A,#N/A,FALSE,"Asset Charges";#N/A,#N/A,FALSE,"Workforce";#N/A,#N/A,FALSE,"WACC Recon"}</definedName>
    <definedName name="人員表_4_4" hidden="1">{#N/A,#N/A,FALSE,"DCF2";#N/A,#N/A,FALSE,"DCF comm";#N/A,#N/A,FALSE,"Relief Fr Royalty";#N/A,#N/A,FALSE,"Asset Charges";#N/A,#N/A,FALSE,"Workforce";#N/A,#N/A,FALSE,"WACC Recon"}</definedName>
    <definedName name="人員表_5" localSheetId="20" hidden="1">{#N/A,#N/A,FALSE,"DCF2";#N/A,#N/A,FALSE,"DCF comm";#N/A,#N/A,FALSE,"Relief Fr Royalty";#N/A,#N/A,FALSE,"Asset Charges";#N/A,#N/A,FALSE,"Workforce";#N/A,#N/A,FALSE,"WACC Recon"}</definedName>
    <definedName name="人員表_5" hidden="1">{#N/A,#N/A,FALSE,"DCF2";#N/A,#N/A,FALSE,"DCF comm";#N/A,#N/A,FALSE,"Relief Fr Royalty";#N/A,#N/A,FALSE,"Asset Charges";#N/A,#N/A,FALSE,"Workforce";#N/A,#N/A,FALSE,"WACC Recon"}</definedName>
    <definedName name="人員表_5_1" localSheetId="20" hidden="1">{#N/A,#N/A,FALSE,"DCF2";#N/A,#N/A,FALSE,"DCF comm";#N/A,#N/A,FALSE,"Relief Fr Royalty";#N/A,#N/A,FALSE,"Asset Charges";#N/A,#N/A,FALSE,"Workforce";#N/A,#N/A,FALSE,"WACC Recon"}</definedName>
    <definedName name="人員表_5_1" hidden="1">{#N/A,#N/A,FALSE,"DCF2";#N/A,#N/A,FALSE,"DCF comm";#N/A,#N/A,FALSE,"Relief Fr Royalty";#N/A,#N/A,FALSE,"Asset Charges";#N/A,#N/A,FALSE,"Workforce";#N/A,#N/A,FALSE,"WACC Recon"}</definedName>
    <definedName name="人員表_5_2" localSheetId="20" hidden="1">{#N/A,#N/A,FALSE,"DCF2";#N/A,#N/A,FALSE,"DCF comm";#N/A,#N/A,FALSE,"Relief Fr Royalty";#N/A,#N/A,FALSE,"Asset Charges";#N/A,#N/A,FALSE,"Workforce";#N/A,#N/A,FALSE,"WACC Recon"}</definedName>
    <definedName name="人員表_5_2" hidden="1">{#N/A,#N/A,FALSE,"DCF2";#N/A,#N/A,FALSE,"DCF comm";#N/A,#N/A,FALSE,"Relief Fr Royalty";#N/A,#N/A,FALSE,"Asset Charges";#N/A,#N/A,FALSE,"Workforce";#N/A,#N/A,FALSE,"WACC Recon"}</definedName>
    <definedName name="人員表_5_3" localSheetId="20" hidden="1">{#N/A,#N/A,FALSE,"DCF2";#N/A,#N/A,FALSE,"DCF comm";#N/A,#N/A,FALSE,"Relief Fr Royalty";#N/A,#N/A,FALSE,"Asset Charges";#N/A,#N/A,FALSE,"Workforce";#N/A,#N/A,FALSE,"WACC Recon"}</definedName>
    <definedName name="人員表_5_3" hidden="1">{#N/A,#N/A,FALSE,"DCF2";#N/A,#N/A,FALSE,"DCF comm";#N/A,#N/A,FALSE,"Relief Fr Royalty";#N/A,#N/A,FALSE,"Asset Charges";#N/A,#N/A,FALSE,"Workforce";#N/A,#N/A,FALSE,"WACC Recon"}</definedName>
    <definedName name="人員表_5_4" localSheetId="20" hidden="1">{#N/A,#N/A,FALSE,"DCF2";#N/A,#N/A,FALSE,"DCF comm";#N/A,#N/A,FALSE,"Relief Fr Royalty";#N/A,#N/A,FALSE,"Asset Charges";#N/A,#N/A,FALSE,"Workforce";#N/A,#N/A,FALSE,"WACC Recon"}</definedName>
    <definedName name="人員表_5_4" hidden="1">{#N/A,#N/A,FALSE,"DCF2";#N/A,#N/A,FALSE,"DCF comm";#N/A,#N/A,FALSE,"Relief Fr Royalty";#N/A,#N/A,FALSE,"Asset Charges";#N/A,#N/A,FALSE,"Workforce";#N/A,#N/A,FALSE,"WACC Recon"}</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8" i="72" l="1"/>
  <c r="E13" i="72"/>
  <c r="E20" i="72" l="1"/>
  <c r="S27" i="67" l="1"/>
  <c r="R27" i="67"/>
  <c r="P27" i="67"/>
  <c r="S26" i="67"/>
  <c r="R26" i="67"/>
  <c r="P26" i="67"/>
  <c r="R23" i="67"/>
  <c r="P23" i="67"/>
  <c r="R22" i="67"/>
  <c r="P22" i="67"/>
  <c r="R15" i="67"/>
  <c r="P15" i="67"/>
</calcChain>
</file>

<file path=xl/sharedStrings.xml><?xml version="1.0" encoding="utf-8"?>
<sst xmlns="http://schemas.openxmlformats.org/spreadsheetml/2006/main" count="744" uniqueCount="347">
  <si>
    <t>October 31,</t>
  </si>
  <si>
    <t>Three months ended</t>
  </si>
  <si>
    <t>Q1'19</t>
  </si>
  <si>
    <t>FY 2019</t>
  </si>
  <si>
    <t>FY 2018</t>
  </si>
  <si>
    <t>Q1</t>
  </si>
  <si>
    <t>KEYSIGHT TECHNOLOGIES, INC.</t>
  </si>
  <si>
    <t>CONDENSED CONSOLIDATED STATEMENT OF OPERATIONS</t>
  </si>
  <si>
    <t>(In millions, except per share amounts)</t>
  </si>
  <si>
    <t>(Unaudited)</t>
  </si>
  <si>
    <t>PRELIMINARY</t>
  </si>
  <si>
    <t>Percent</t>
  </si>
  <si>
    <t>Inc/(Dec)</t>
  </si>
  <si>
    <t>Orders</t>
  </si>
  <si>
    <t>Net revenue</t>
  </si>
  <si>
    <t>Costs and expenses:</t>
  </si>
  <si>
    <t>Cost of products and services</t>
  </si>
  <si>
    <t>Research and development</t>
  </si>
  <si>
    <t>Selling, general and administrative</t>
  </si>
  <si>
    <t>Other operating expense (income), net</t>
  </si>
  <si>
    <t>Total costs and expenses</t>
  </si>
  <si>
    <t>Income (loss) from operations</t>
  </si>
  <si>
    <t>Interest income</t>
  </si>
  <si>
    <t>Interest expense</t>
  </si>
  <si>
    <t>Other income (expense), net</t>
  </si>
  <si>
    <t>Provision (benefit) for income taxes</t>
  </si>
  <si>
    <t>Net Income</t>
  </si>
  <si>
    <t>Basic</t>
  </si>
  <si>
    <t>Diluted</t>
  </si>
  <si>
    <t>Page 1</t>
  </si>
  <si>
    <t>CONDENSED CONSOLIDATED BALANCE SHEET</t>
  </si>
  <si>
    <t>(In millions, except par value and share amounts)</t>
  </si>
  <si>
    <t>(unaudited)</t>
  </si>
  <si>
    <t>ASSETS</t>
  </si>
  <si>
    <t>Current assets:</t>
  </si>
  <si>
    <t>Cash and cash equivalents</t>
  </si>
  <si>
    <t>Accounts receivable, net</t>
  </si>
  <si>
    <t>Inventory</t>
  </si>
  <si>
    <t>Other current assets</t>
  </si>
  <si>
    <t>Total current assets</t>
  </si>
  <si>
    <t>Property, plant and equipment, net</t>
  </si>
  <si>
    <t>Goodwill</t>
  </si>
  <si>
    <t>Other intangible assets, net</t>
  </si>
  <si>
    <t>Long-term investments</t>
  </si>
  <si>
    <t>Long-term deferred tax assets</t>
  </si>
  <si>
    <t>Other assets</t>
  </si>
  <si>
    <t>Total assets</t>
  </si>
  <si>
    <t>LIABILITIES AND EQUITY</t>
  </si>
  <si>
    <t>Current liabilities:</t>
  </si>
  <si>
    <t>Short-term debt</t>
  </si>
  <si>
    <t>Accounts payable</t>
  </si>
  <si>
    <t>Employee compensation and benefits</t>
  </si>
  <si>
    <t>Deferred revenue</t>
  </si>
  <si>
    <t>Income and other taxes payable</t>
  </si>
  <si>
    <t>Other accrued liabilities</t>
  </si>
  <si>
    <t>Total current liabilities</t>
  </si>
  <si>
    <t>Long-term debt</t>
  </si>
  <si>
    <t>Retirement and post-retirement benefits</t>
  </si>
  <si>
    <t>Long-term deferred revenue</t>
  </si>
  <si>
    <t>Other long-term liabilities</t>
  </si>
  <si>
    <t>Total liabilities</t>
  </si>
  <si>
    <t>Stockholders' Equity:</t>
  </si>
  <si>
    <t>Preferred stock; $0.01 par value; 100 million shares</t>
  </si>
  <si>
    <t>authorized; none issued and outstanding</t>
  </si>
  <si>
    <t>Common stock; $0.01 par value; 1 billion shares</t>
  </si>
  <si>
    <t>and 191 million shares at October 31, 2018, issued</t>
  </si>
  <si>
    <t>4.4 million shares at October 31, 2018</t>
  </si>
  <si>
    <t>Additional paid-in-capital</t>
  </si>
  <si>
    <t>Retained earnings</t>
  </si>
  <si>
    <t>Accumulated other comprehensive loss</t>
  </si>
  <si>
    <t>Total stockholders' equity</t>
  </si>
  <si>
    <t>Total liabilities and equity</t>
  </si>
  <si>
    <t>Page 3</t>
  </si>
  <si>
    <t>CONDENSED CONSOLIDATED STATEMENT OF CASH FLOWS</t>
  </si>
  <si>
    <t>(In millions)</t>
  </si>
  <si>
    <t>Cash flows from operating activities:</t>
  </si>
  <si>
    <t>Net income</t>
  </si>
  <si>
    <t>Adjustments to reconcile net income to net cash provided by operating activities:</t>
  </si>
  <si>
    <t>Depreciation</t>
  </si>
  <si>
    <t>Amortization</t>
  </si>
  <si>
    <t>Share-based compensation</t>
  </si>
  <si>
    <t>Excess and obsolete inventory-related charges</t>
  </si>
  <si>
    <t>Changes in assets and liabilities:</t>
  </si>
  <si>
    <t>Accounts receivable</t>
  </si>
  <si>
    <t>Income taxes payable</t>
  </si>
  <si>
    <t>Other assets and liabilities</t>
  </si>
  <si>
    <t>Cash flows from investing activities:</t>
  </si>
  <si>
    <t>Investments in property, plant and equipment</t>
  </si>
  <si>
    <t>Net cash used in investing activities</t>
  </si>
  <si>
    <t>Cash flows from financing activities:</t>
  </si>
  <si>
    <t>Proceeds from issuance of common stock under employee stock plans</t>
  </si>
  <si>
    <t>Payment of taxes related to net share settlement of equity awards</t>
  </si>
  <si>
    <t>Payment of acquisition-related contingent consideration</t>
  </si>
  <si>
    <t>Effect of exchange rate movements</t>
  </si>
  <si>
    <t>Cash, cash equivalents and restricted cash at beginning of period</t>
  </si>
  <si>
    <t>Cash, cash equivalents and restricted cash at end of period</t>
  </si>
  <si>
    <t>Page 4</t>
  </si>
  <si>
    <t>RECONCILIATION OF REVENUE GUIDANCE AND NON-GAAP CORE REVENUE</t>
  </si>
  <si>
    <t>Year-over-year compare</t>
  </si>
  <si>
    <t xml:space="preserve"> Low end </t>
  </si>
  <si>
    <t xml:space="preserve"> High end </t>
  </si>
  <si>
    <t>Percent Inc/(Dec)</t>
  </si>
  <si>
    <t xml:space="preserve"> GAAP Revenue </t>
  </si>
  <si>
    <t xml:space="preserve"> Non-GAAP Revenue </t>
  </si>
  <si>
    <t>Non-GAAP core revenue excludes impact of currency and revenue from acquisitions or divestitures closed within the last twelve months.</t>
  </si>
  <si>
    <t>Communications Solutions Group</t>
  </si>
  <si>
    <t>Gross margin, %</t>
  </si>
  <si>
    <t>Income from operations</t>
  </si>
  <si>
    <t>Operating margin, %</t>
  </si>
  <si>
    <t>Electronic Industrial Solutions Group</t>
  </si>
  <si>
    <t>Ixia Solutions Group</t>
  </si>
  <si>
    <t>Page 5</t>
  </si>
  <si>
    <t>NON-GAAP NET INCOME AND DILUTED EPS RECONCILIATIONS</t>
  </si>
  <si>
    <t>GAAP Net income</t>
  </si>
  <si>
    <t>Non-GAAP adjustments:</t>
  </si>
  <si>
    <t>Amortization of acquisition-related balances</t>
  </si>
  <si>
    <t>Acquisition and integration costs</t>
  </si>
  <si>
    <t>Northern California wildfire-related costs</t>
  </si>
  <si>
    <t>Other</t>
  </si>
  <si>
    <t>Non-GAAP Net income</t>
  </si>
  <si>
    <t>Weighted average shares outstanding - diluted</t>
  </si>
  <si>
    <t>Aerospace, Defense &amp; Government</t>
  </si>
  <si>
    <t>Commercial Communications</t>
  </si>
  <si>
    <t>Electronic Industrial</t>
  </si>
  <si>
    <t>Ixia</t>
  </si>
  <si>
    <t>Total Revenue</t>
  </si>
  <si>
    <t>Page</t>
  </si>
  <si>
    <t>Page 18</t>
  </si>
  <si>
    <t>Non-GAAP Revenue</t>
  </si>
  <si>
    <t xml:space="preserve">Non-GAAP income from operations </t>
  </si>
  <si>
    <t>GAAP Operating Margin</t>
  </si>
  <si>
    <t>Non-GAAP Operating Margin</t>
  </si>
  <si>
    <t>Page 8</t>
  </si>
  <si>
    <t>CONDENSED CONSOLIDATED STATEMENT OF COMPREHENSIVE INCOME</t>
  </si>
  <si>
    <t>Other comprehensive income (loss), net of tax:</t>
  </si>
  <si>
    <t>Unrealized gain (loss) on investments</t>
  </si>
  <si>
    <t>Unrealized gain (loss) on derivative instruments</t>
  </si>
  <si>
    <t>Amounts reclassified into earnings related to derivative instruments</t>
  </si>
  <si>
    <t>Foreign currency translation</t>
  </si>
  <si>
    <t>Net defined benefit pension cost and post retirement plan costs:</t>
  </si>
  <si>
    <t xml:space="preserve">   Change in actuarial net loss</t>
  </si>
  <si>
    <t xml:space="preserve">   Change in net prior service credit</t>
  </si>
  <si>
    <t>Total comprehensive income</t>
  </si>
  <si>
    <t>Page 2</t>
  </si>
  <si>
    <t>COMMUNICATIONS SOLUTIONS GROUP (CSG)</t>
  </si>
  <si>
    <t>(In millions, except margins data)</t>
  </si>
  <si>
    <t>Q2</t>
  </si>
  <si>
    <t>Q3</t>
  </si>
  <si>
    <t>Q4</t>
  </si>
  <si>
    <t>Total</t>
  </si>
  <si>
    <t>ELECTRONIC INDUSTRIAL SOLUTIONS GROUP (EISG)</t>
  </si>
  <si>
    <t>Page 6</t>
  </si>
  <si>
    <t>IXIA SOLUTIONS GROUP (ISG)</t>
  </si>
  <si>
    <t>Page 7</t>
  </si>
  <si>
    <t xml:space="preserve"> NON-GAAP GROSS PROFIT AND OPERATING MARGIN RECONCILIATIONS </t>
  </si>
  <si>
    <t>Gross Profit, as reported</t>
  </si>
  <si>
    <t>Non-GAAP Gross Profit</t>
  </si>
  <si>
    <t>GAAP Gross Margin</t>
  </si>
  <si>
    <t>Non-GAAP Gross Margin</t>
  </si>
  <si>
    <t>NON-GAAP OPERATING EXPENSES RECONCILIATIONS</t>
  </si>
  <si>
    <t>Reconciliation of research &amp; development expenses to non-GAAP research &amp; development expenses</t>
  </si>
  <si>
    <t>Research &amp; development expenses, as reported</t>
  </si>
  <si>
    <t>Non-GAAP Research &amp; development expenses</t>
  </si>
  <si>
    <t>Reconciliation of selling, general &amp; administrative expenses to non-GAAP selling, general &amp; administrative expenses</t>
  </si>
  <si>
    <t>Selling, general &amp; administrative expenses, as reported</t>
  </si>
  <si>
    <t xml:space="preserve">Non-GAAP selling, general &amp; administrative expenses </t>
  </si>
  <si>
    <t>Reconciliation of other operating expense (income), net to non-GAAP other operating expense (income), net</t>
  </si>
  <si>
    <t>Other operating expense (income), net, as reported</t>
  </si>
  <si>
    <t xml:space="preserve">Non-GAAP other operating expense (income), net </t>
  </si>
  <si>
    <t>Reconciliation of operating expenses to non-GAAP operating expenses</t>
  </si>
  <si>
    <t>Operating expenses, as reported</t>
  </si>
  <si>
    <t xml:space="preserve">Non-GAAP operating expenses </t>
  </si>
  <si>
    <t>Page 9</t>
  </si>
  <si>
    <t>SEGMENT REVENUE RECONCILIATION</t>
  </si>
  <si>
    <t>(in millions)</t>
  </si>
  <si>
    <t>Keysight</t>
  </si>
  <si>
    <t>Q3'18</t>
  </si>
  <si>
    <t>Q4'18</t>
  </si>
  <si>
    <t xml:space="preserve">      Amortization of acquisition-related balances </t>
  </si>
  <si>
    <t xml:space="preserve"> Non-GAAP/Segment Revenue </t>
  </si>
  <si>
    <t xml:space="preserve"> Segment Revenue </t>
  </si>
  <si>
    <t>Page 12</t>
  </si>
  <si>
    <t xml:space="preserve">RECONCILIATION OF NON-GAAP REVENUE BY REGION </t>
  </si>
  <si>
    <t>(In Millions)</t>
  </si>
  <si>
    <t>Americas</t>
  </si>
  <si>
    <t>Europe</t>
  </si>
  <si>
    <t>Asia Pacific</t>
  </si>
  <si>
    <t>Page 13</t>
  </si>
  <si>
    <t>RECONCILIATIONS OF NON-GAAP REVENUE BY SEGMENT AND REGION</t>
  </si>
  <si>
    <t>Year-over-Year</t>
  </si>
  <si>
    <t>GAAP Revenue</t>
  </si>
  <si>
    <t>Revenue by Segment</t>
  </si>
  <si>
    <t>YoY % Chg.</t>
  </si>
  <si>
    <t>Revenue by Region</t>
  </si>
  <si>
    <t>Page 14</t>
  </si>
  <si>
    <t>RECONCILIATIONS OF NON-GAAP CORE REVENUE BY SEGMENT AND REGION</t>
  </si>
  <si>
    <t>Revenue from acquisitions and divestiture</t>
  </si>
  <si>
    <t>Non-GAAP Core Revenue</t>
  </si>
  <si>
    <t>Page 15</t>
  </si>
  <si>
    <t xml:space="preserve">RECONCILIATION OF NON-GAAP REVENUE BY END MARKET </t>
  </si>
  <si>
    <t>Page 16</t>
  </si>
  <si>
    <t>FREE CASH FLOW</t>
  </si>
  <si>
    <t>Net cash provided by operating activities</t>
  </si>
  <si>
    <t>Less: Investments in property, plant and equipment</t>
  </si>
  <si>
    <t>Free cash flow</t>
  </si>
  <si>
    <t>Operating free cash flow is a non-GAAP measure which management believes provides useful information to management and investors about the amount of cash generated by the business after the acquisition of property and equipment, which can then be used for strategic opportunities including investing in the Company's business and making strategic acquisitions. Our management uses this measure which is a common one in our industry to compare ourselves to our competitors and to measure our own performance. A limitation of operating free cash flow is that it does not represent the total increase or decrease in the cash balance for the period. Our management compensates for this limitation by monitoring and providing the reader with a complete GAAP statement of cash flows which includes net cash provided by operating activities.</t>
  </si>
  <si>
    <t>Page 17</t>
  </si>
  <si>
    <t>Financial Information Index of Schedules</t>
  </si>
  <si>
    <t>Financial Statements:</t>
  </si>
  <si>
    <t>Supplemental Data:</t>
  </si>
  <si>
    <t>Communications Solutions Group (CSG) Segment Results</t>
  </si>
  <si>
    <t>Electronic Industrial Solutions Group (EISG) Segment Results</t>
  </si>
  <si>
    <t>Ixia Solutions Group (ISG) Segment Results</t>
  </si>
  <si>
    <t>Reconciliations:</t>
  </si>
  <si>
    <t>Non-GAAP Net Income and Diluted EPS Reconciliations</t>
  </si>
  <si>
    <t>Reconciliation of non-GAAP revenue by region</t>
  </si>
  <si>
    <t>Reconciliation of non-GAAP core revenue by segment and region</t>
  </si>
  <si>
    <t>Reconciliation of non-GAAP revenue by end market</t>
  </si>
  <si>
    <t>Free Cash Flow</t>
  </si>
  <si>
    <t>Non-GAAP Financial Measures</t>
  </si>
  <si>
    <t>Fiscal Periods</t>
  </si>
  <si>
    <t>Q2'18 - Three months ended April 30, 2018</t>
  </si>
  <si>
    <t>Q3'18 - Three months ended July 31, 2018</t>
  </si>
  <si>
    <t>Q4'18 - Three months ended October 31, 2018</t>
  </si>
  <si>
    <t>Q1'19 - Three months ended January 31, 2019</t>
  </si>
  <si>
    <t>‒</t>
  </si>
  <si>
    <t>Diluted EPS</t>
  </si>
  <si>
    <t>Free cash flow as a percentage of GAAP Revenue</t>
  </si>
  <si>
    <t>Management uses both GAAP and non-GAAP financial measures to analyze and assess the overall performance of the business, to make operating decisions and to forecast and plan for future periods. We believe that our investors benefit from seeing our results “through the eyes of management” in addition to seeing our GAAP results. This information enhances investors’ understanding of the continuing performance of our business and facilitates comparison of performance to our historical and future periods.</t>
  </si>
  <si>
    <t>Our non-GAAP financial measures may not be comparable to similarly titled measures used by other companies, including industry peer companies, limiting the usefulness of these measures for comparative purposes.</t>
  </si>
  <si>
    <t>These non-GAAP measures should be considered supplemental to and not a substitute for financial information prepared in accordance with GAAP. The discussion below presents information about each of the non-GAAP financial measures and the company’s reasons for including or excluding certain categories of income or expenses from our non-GAAP results. In future periods, we may exclude such items and may incur income and expenses similar to these excluded items. Accordingly, adjustments for these items and other similar items in our non-GAAP presentation should not be interpreted as implying that these items are non-recurring, infrequent or unusual.</t>
  </si>
  <si>
    <r>
      <t xml:space="preserve">Non-GAAP Revenue </t>
    </r>
    <r>
      <rPr>
        <sz val="16"/>
        <color theme="1"/>
        <rFont val="Times New Roman"/>
        <family val="1"/>
      </rPr>
      <t>includes recognition of acquired deferred revenue that was written down to fair value in purchase accounting. Management believes that excluding fair value purchase accounting adjustments more closely correlates with the ordinary and ongoing course of the acquired company’s operations and facilitates analysis of revenue growth and business trends.</t>
    </r>
  </si>
  <si>
    <r>
      <t>Non-GAAP Core Revenue</t>
    </r>
    <r>
      <rPr>
        <sz val="16"/>
        <color theme="1"/>
        <rFont val="Times New Roman"/>
        <family val="1"/>
      </rPr>
      <t xml:space="preserve"> is non-GAAP revenue (see </t>
    </r>
    <r>
      <rPr>
        <i/>
        <sz val="16"/>
        <color theme="1"/>
        <rFont val="Times New Roman"/>
        <family val="1"/>
      </rPr>
      <t>Non-GAAP Revenue</t>
    </r>
    <r>
      <rPr>
        <sz val="16"/>
        <color theme="1"/>
        <rFont val="Times New Roman"/>
        <family val="1"/>
      </rPr>
      <t xml:space="preserve"> above) excluding the impact of foreign currency changes and revenue associated with businesses acquired and divested within the last twelve months. We exclude the impact of foreign currency changes as currency rates can fluctuate based on factors that are not within our control and can obscure revenue growth trends. As the nature, size and number of acquisitions can vary significantly from period to period and as compared to our peers, we exclude revenue associated with recently acquired businesses to facilitate comparisons of revenue growth and analysis of underlying business trends.</t>
    </r>
  </si>
  <si>
    <r>
      <t>Non-GAAP Income from Operations, Non-GAAP Net Income and Non-GAAP Diluted EPS</t>
    </r>
    <r>
      <rPr>
        <sz val="16"/>
        <color theme="1"/>
        <rFont val="Times New Roman"/>
        <family val="1"/>
      </rPr>
      <t xml:space="preserve"> may include the following types of adjustments:</t>
    </r>
  </si>
  <si>
    <r>
      <t>·</t>
    </r>
    <r>
      <rPr>
        <sz val="16"/>
        <color theme="1"/>
        <rFont val="Times New Roman"/>
        <family val="1"/>
      </rPr>
      <t xml:space="preserve">       </t>
    </r>
  </si>
  <si>
    <r>
      <rPr>
        <i/>
        <sz val="16"/>
        <color theme="1"/>
        <rFont val="Times New Roman"/>
        <family val="1"/>
      </rPr>
      <t>Acquisition-related Items:</t>
    </r>
    <r>
      <rPr>
        <sz val="16"/>
        <color theme="1"/>
        <rFont val="Times New Roman"/>
        <family val="1"/>
      </rPr>
      <t xml:space="preserve"> We exclude the impact of certain items recorded in connection with business combinations from our non-GAAP financial measures that are either non-cash or not normal, recurring operating expenses due to their nature, variability of amounts and lack of predictability as to occurrence or timing. These amounts may include non-cash items such as the amortization of acquired intangible assets and amortization of items associated with fair value purchase accounting adjustments, including recognition of acquired deferred revenue (see Non-GAAP Revenue above). We also exclude other acquisition and integration costs associated with business acquisitions that are not normal recurring operating expenses, including amortization of amounts paid to redeem acquires’ unvested stock-based compensation awards, and legal, accounting and due diligence costs. We exclude these charges to facilitate a more meaningful evaluation of our current operating performance and comparisons to our past operating performance.</t>
    </r>
  </si>
  <si>
    <r>
      <rPr>
        <i/>
        <sz val="16"/>
        <color theme="1"/>
        <rFont val="Times New Roman"/>
        <family val="1"/>
      </rPr>
      <t>Share-based Compensation Expense:</t>
    </r>
    <r>
      <rPr>
        <sz val="16"/>
        <color theme="1"/>
        <rFont val="Times New Roman"/>
        <family val="1"/>
      </rPr>
      <t xml:space="preserve"> We exclude share-based compensation expense from our non-GAAP financial measures because share-based compensation expense can vary significantly from period to period based on the company’s share price, as well as the timing, size and nature of equity awards granted. Management believes the exclusion of this expense facilitates the ability of investors to compare the company’s operating results with those of other companies, many of which also exclude share-based compensation expense in determining their non-GAAP financial measures.</t>
    </r>
  </si>
  <si>
    <t>Management recognizes these items can have a material impact on our cash flows and/or our net income. Our GAAP financial statements, including our Condensed Consolidated Statement of Cash Flows, portray those effects. Although we believe it is useful for investors to see core performance free of special items, investors should understand that the excluded costs are actual expenses that may impact the cash available to us for other uses. To gain a complete picture of all effects on the company’s profit and loss from any and all events, management does (and investors should) rely upon the Condensed Consolidated Statement of Operations prepared in accordance with GAAP. The non-GAAP measures focus instead upon the core business of the company, which is only a subset, albeit a critical one, of the company’s performance.</t>
  </si>
  <si>
    <t>Reconciliation of revenue guidance and non-GAAP core revenue</t>
  </si>
  <si>
    <r>
      <t>Currency Adjustments</t>
    </r>
    <r>
      <rPr>
        <b/>
        <vertAlign val="superscript"/>
        <sz val="10"/>
        <rFont val="Arial"/>
        <family val="2"/>
      </rPr>
      <t>(a)</t>
    </r>
  </si>
  <si>
    <t>Reconciliation of Gross Profit to non-GAAP Gross Profit</t>
  </si>
  <si>
    <t>Reconciliation of Income from Operations to non-GAAP Income from Operations</t>
  </si>
  <si>
    <t>Segment revenue reconciliation</t>
  </si>
  <si>
    <t>Reconciliation of non-GAAP revenue by segment and region</t>
  </si>
  <si>
    <t>Net income per share:</t>
  </si>
  <si>
    <t>Weighted average shares used in computing net income per share:</t>
  </si>
  <si>
    <t>Page 10</t>
  </si>
  <si>
    <t>Page 11</t>
  </si>
  <si>
    <t>Page 19</t>
  </si>
  <si>
    <t>Q2'19 - Three months ended April 30, 2019</t>
  </si>
  <si>
    <r>
      <t xml:space="preserve">2018 </t>
    </r>
    <r>
      <rPr>
        <b/>
        <vertAlign val="superscript"/>
        <sz val="10"/>
        <rFont val="Arial"/>
        <family val="2"/>
      </rPr>
      <t>(a)</t>
    </r>
  </si>
  <si>
    <t>Income before taxes</t>
  </si>
  <si>
    <r>
      <rPr>
        <vertAlign val="superscript"/>
        <sz val="9"/>
        <rFont val="Arial"/>
        <family val="2"/>
      </rPr>
      <t xml:space="preserve">(a) </t>
    </r>
    <r>
      <rPr>
        <sz val="9"/>
        <rFont val="Arial"/>
        <family val="2"/>
      </rPr>
      <t xml:space="preserve">Restated to include the impact of adoption of ASU 2017-07, </t>
    </r>
    <r>
      <rPr>
        <i/>
        <sz val="9"/>
        <rFont val="Arial"/>
        <family val="2"/>
      </rPr>
      <t>Improving the Presentation of Net Periodic Pension Cost and Net Periodic Postretirement Benefit Cost</t>
    </r>
    <r>
      <rPr>
        <sz val="9"/>
        <rFont val="Arial"/>
        <family val="2"/>
      </rPr>
      <t>, on November 1, 2018. There is no impact to net income or net income per share.</t>
    </r>
  </si>
  <si>
    <r>
      <t>2018</t>
    </r>
    <r>
      <rPr>
        <b/>
        <vertAlign val="superscript"/>
        <sz val="10"/>
        <rFont val="Arial"/>
        <family val="2"/>
      </rPr>
      <t xml:space="preserve"> (a)</t>
    </r>
  </si>
  <si>
    <r>
      <rPr>
        <vertAlign val="superscript"/>
        <sz val="9"/>
        <rFont val="Arial"/>
        <family val="2"/>
      </rPr>
      <t xml:space="preserve">(a) </t>
    </r>
    <r>
      <rPr>
        <sz val="9"/>
        <rFont val="Arial"/>
        <family val="2"/>
      </rPr>
      <t xml:space="preserve">Restated to include the impact of adoption of ASU 2017-07, </t>
    </r>
    <r>
      <rPr>
        <i/>
        <sz val="9"/>
        <rFont val="Arial"/>
        <family val="2"/>
      </rPr>
      <t>Improving the Presentation of Net Periodic Pension Cost and Net Periodic Postretirement Benefit Cost,</t>
    </r>
    <r>
      <rPr>
        <sz val="9"/>
        <rFont val="Arial"/>
        <family val="2"/>
      </rPr>
      <t xml:space="preserve"> on November 1, 2018. There is no impact to net income or net income per share.</t>
    </r>
  </si>
  <si>
    <t>Proceeds from the sale of investments</t>
  </si>
  <si>
    <t>Other investing activities</t>
  </si>
  <si>
    <t>Proceeds from credit facility</t>
  </si>
  <si>
    <t>Repayment of debt and credit facility</t>
  </si>
  <si>
    <t>Net cash used in financing activities</t>
  </si>
  <si>
    <t>Interest payment on debt</t>
  </si>
  <si>
    <t xml:space="preserve">GAAP Revenue </t>
  </si>
  <si>
    <t xml:space="preserve">Amortization of acquisition-related balances </t>
  </si>
  <si>
    <t xml:space="preserve">Non-GAAP Revenue </t>
  </si>
  <si>
    <t xml:space="preserve">Currency impacts </t>
  </si>
  <si>
    <t xml:space="preserve">Non-GAAP Core Revenue </t>
  </si>
  <si>
    <t>Q2'19</t>
  </si>
  <si>
    <t>Restructuring and related costs</t>
  </si>
  <si>
    <t>Historical amounts are reclassified to conform with current presentation.</t>
  </si>
  <si>
    <r>
      <t>Restated for the retrospective application of ASU 2017-07,</t>
    </r>
    <r>
      <rPr>
        <i/>
        <sz val="9"/>
        <rFont val="Arial"/>
        <family val="2"/>
      </rPr>
      <t xml:space="preserve"> Improving the Presentation of Net Periodic Pension Cost and Net Periodic Postretirement Benefit Cost</t>
    </r>
    <r>
      <rPr>
        <sz val="9"/>
        <rFont val="Arial"/>
        <family val="2"/>
      </rPr>
      <t>, which the company adopted on November 1, 2018.</t>
    </r>
  </si>
  <si>
    <t>Income from operations, as reported</t>
  </si>
  <si>
    <r>
      <rPr>
        <vertAlign val="superscript"/>
        <sz val="9"/>
        <rFont val="Arial"/>
        <family val="2"/>
      </rPr>
      <t>(a)</t>
    </r>
    <r>
      <rPr>
        <sz val="9"/>
        <rFont val="Arial"/>
        <family val="2"/>
      </rPr>
      <t xml:space="preserve"> We compare the year-over-year change in revenue excluding the effect of foreign currency rate fluctuations to assess the performance of our underlying business. To determine the impact of currency fluctuations, current period results for entities reporting in currencies other than United States dollars are converted into United States dollars at the actual exchange rate in effect during the respective prior periods.</t>
    </r>
  </si>
  <si>
    <t xml:space="preserve">QTD and YTD Gross Profit and operating margin - GAAP to non-GAAP </t>
  </si>
  <si>
    <t xml:space="preserve">QTD and YTD operating expenses - GAAP to non-GAAP </t>
  </si>
  <si>
    <t>Q3'19 - Three months ended July 31, 2019</t>
  </si>
  <si>
    <t>Other comprehensive income (loss)</t>
  </si>
  <si>
    <t>FY18</t>
  </si>
  <si>
    <t>FY17</t>
  </si>
  <si>
    <t>ISG Non GAAP</t>
  </si>
  <si>
    <r>
      <rPr>
        <i/>
        <sz val="16"/>
        <color theme="1"/>
        <rFont val="Times New Roman"/>
        <family val="1"/>
      </rPr>
      <t>Restructuring and Related Costs:</t>
    </r>
    <r>
      <rPr>
        <sz val="16"/>
        <color theme="1"/>
        <rFont val="Times New Roman"/>
        <family val="1"/>
      </rPr>
      <t xml:space="preserve"> We exclude incremental expenses associated with restructuring initiatives, usually aimed at material changes in the business or cost structure. Such costs may include employee separation costs, asset impairments, facility-related costs, contract termination fees, and costs to move operations from one location to another. These activities can vary significantly from period to period based on the timing, size and nature of restructuring plans; therefore, we do not consider such costs to be normal, recurring operating expenses. We believe that these costs do not reflect expected future operating expenses and do not contribute to a meaningful evaluation of the company’s current operating performance or comparisons to our operating performance in other periods.</t>
    </r>
  </si>
  <si>
    <r>
      <rPr>
        <i/>
        <sz val="16"/>
        <color theme="1"/>
        <rFont val="Times New Roman"/>
        <family val="1"/>
      </rPr>
      <t>Northern California wildfire-related costs and Other Items:</t>
    </r>
    <r>
      <rPr>
        <sz val="16"/>
        <color theme="1"/>
        <rFont val="Times New Roman"/>
        <family val="1"/>
      </rPr>
      <t xml:space="preserve"> We exclude certain other significant income or expense items that may occur occasionally and are not normal, recurring, cash operating, from our non-GAAP financial measures. Such items are evaluated on an individual basis based on both quantitative and qualitative factors and generally represent items that we would not anticipate occurring as part of our normal business on a regular basis. While not all-inclusive, examples of certain other significant items excluded from non-GAAP financial measures would include net unrealized gains on equity investments still held, and significant non recurring events like goodwill impairment charges, realized gains or losses associated with our employee benefit plans, costs related to unusual disaster like Northern California wildfires, gain on sale of assets and small divestitures, separation and related costs, etc.</t>
    </r>
  </si>
  <si>
    <t>RECONCILIATION OF AEROSPACE, DEFENSE &amp; GOVERNMENT REVENUE TO NON-GAAP CORE REVENUE</t>
  </si>
  <si>
    <t xml:space="preserve">      Currency impacts </t>
  </si>
  <si>
    <t xml:space="preserve"> Non-GAAP Core Revenue </t>
  </si>
  <si>
    <t>Page 20</t>
  </si>
  <si>
    <t>Reconciliation of Aerospace, Defense &amp; Government revenue to non-GAAP core revenue</t>
  </si>
  <si>
    <t>July 31,</t>
  </si>
  <si>
    <t>Nine months ended</t>
  </si>
  <si>
    <t>authorized; 194 million shares at July 31, 2019,</t>
  </si>
  <si>
    <t xml:space="preserve">Treasury stock at cost; 6.2 million shares at July 31, 2019 and </t>
  </si>
  <si>
    <t>Deferred tax expense (benefit)</t>
  </si>
  <si>
    <t>Gain on divestiture</t>
  </si>
  <si>
    <t>Other non-cash expenses (income), net</t>
  </si>
  <si>
    <r>
      <rPr>
        <sz val="10"/>
        <color rgb="FF000000"/>
        <rFont val="Arial"/>
        <family val="2"/>
      </rPr>
      <t>Net cash provided by operating activities</t>
    </r>
    <r>
      <rPr>
        <vertAlign val="superscript"/>
        <sz val="10"/>
        <color rgb="FF000000"/>
        <rFont val="Arial"/>
        <family val="2"/>
      </rPr>
      <t>(a)</t>
    </r>
  </si>
  <si>
    <t>Acquisition of businesses and intangible assets, net of cash acquired</t>
  </si>
  <si>
    <t>Proceeds from divestiture</t>
  </si>
  <si>
    <t>Other financing activities</t>
  </si>
  <si>
    <r>
      <rPr>
        <vertAlign val="superscript"/>
        <sz val="9"/>
        <color rgb="FF000000"/>
        <rFont val="Arial"/>
        <family val="2"/>
      </rPr>
      <t>(a)</t>
    </r>
    <r>
      <rPr>
        <sz val="9"/>
        <color rgb="FF000000"/>
        <rFont val="Arial"/>
        <family val="2"/>
      </rPr>
      <t xml:space="preserve"> Cash payments included in operating activities:</t>
    </r>
  </si>
  <si>
    <t xml:space="preserve">Income tax payments, net </t>
  </si>
  <si>
    <t>Condensed Consolidated Statement of Operations - Three months ended July 31, 2019 and 2018</t>
  </si>
  <si>
    <t>Condensed Consolidated Balance Sheet as of July 31, 2019 and October 31, 2018</t>
  </si>
  <si>
    <t>Condensed Consolidated Statement of Comprehensive Income - Three and nine months ended July 31, 2019 and 2018</t>
  </si>
  <si>
    <t>Condensed Consolidated Statement of Cash Flows - Three and nine months ended July 31, 2019 and 2018</t>
  </si>
  <si>
    <t>Condensed Consolidated Statement of Operations - Nine months ended July 31, 2019 and 2018</t>
  </si>
  <si>
    <r>
      <rPr>
        <sz val="10"/>
        <color rgb="FF000000"/>
        <rFont val="Arial"/>
        <family val="2"/>
      </rPr>
      <t>Adjustment for taxes</t>
    </r>
    <r>
      <rPr>
        <vertAlign val="superscript"/>
        <sz val="10"/>
        <color rgb="FF000000"/>
        <rFont val="Arial"/>
        <family val="2"/>
      </rPr>
      <t xml:space="preserve"> (a)</t>
    </r>
  </si>
  <si>
    <r>
      <rPr>
        <vertAlign val="superscript"/>
        <sz val="9"/>
        <color rgb="FF000000"/>
        <rFont val="Arial"/>
        <family val="2"/>
      </rPr>
      <t>(a)</t>
    </r>
    <r>
      <rPr>
        <sz val="9"/>
        <color rgb="FF000000"/>
        <rFont val="Arial"/>
        <family val="2"/>
      </rPr>
      <t xml:space="preserve"> For the three and nine months ended July 31, 2019 and July 31, 2018 management uses a non-GAAP effective tax rate of 12% and 15%, respectively.</t>
    </r>
  </si>
  <si>
    <t>Q4'19 Guidance</t>
  </si>
  <si>
    <t xml:space="preserve"> Q3'19</t>
  </si>
  <si>
    <t xml:space="preserve"> Q3'18</t>
  </si>
  <si>
    <t>Q3'19</t>
  </si>
  <si>
    <r>
      <rPr>
        <i/>
        <sz val="16"/>
        <color theme="1"/>
        <rFont val="Times New Roman"/>
        <family val="1"/>
      </rPr>
      <t>Estimated Tax Rate:</t>
    </r>
    <r>
      <rPr>
        <sz val="16"/>
        <color theme="1"/>
        <rFont val="Times New Roman"/>
        <family val="1"/>
      </rPr>
      <t xml:space="preserve"> We utilize a consistent methodology for long-term projected non-GAAP tax rate. When projecting this long-term rate, we exclude any tax benefits or expenses that are not directly related to ongoing operations and which are either isolated or cannot be expected to occur again with any regularity or predictability. Additionally, we evaluate our current long-term projections, current tax structure and other factors, such as existing tax positions in various jurisdictions and key tax holidays in major jurisdictions where Keysight operates. This tax rate could change in the future for a variety of reasons, including but not limited to significant changes in geographic earnings mix including acquisition activity, or fundamental tax law changes in major jurisdictions where Keysight operates. The above reasons also limit our ability to reasonably estimate the future GAAP tax rate and provide a reconciliation of the expected non-GAAP earnings per share for the fourth fiscal quarter of 2019 to the GAAP equivalent.</t>
    </r>
  </si>
  <si>
    <t>Treasury stock repurchases</t>
  </si>
  <si>
    <t>Q3'19 
YTD</t>
  </si>
  <si>
    <t>Q3'18
YTD</t>
  </si>
  <si>
    <t>Q1'18 - Three months ended January 31, 2018</t>
  </si>
  <si>
    <t xml:space="preserve">Total Revenue </t>
  </si>
  <si>
    <t xml:space="preserve">Less: Revenue from acquisitions or divestitures included in end market results </t>
  </si>
  <si>
    <r>
      <t>Restated for (1) the organizational change completed in Q1'19 to align our services business with its customers and end markets. With this change, services, which was previously reported as Services Solutions Group (SSG), is now reported as part of the Communications Solutions Group (CSG) and Electronic Industrial Solutions Group (EISG); and (2) the retrospective application of ASU 2017-07,</t>
    </r>
    <r>
      <rPr>
        <i/>
        <sz val="9"/>
        <rFont val="Arial"/>
        <family val="2"/>
      </rPr>
      <t xml:space="preserve"> Improving the Presentation of Net Periodic Pension Cost and Net Periodic Postretirement Benefit Cost</t>
    </r>
    <r>
      <rPr>
        <sz val="9"/>
        <rFont val="Arial"/>
        <family val="2"/>
      </rPr>
      <t>, which the company adopted on November 1, 2018.</t>
    </r>
  </si>
  <si>
    <t>Restated for the organizational change completed in Q1'19 to align our services business with its customers and end markets. With this change, services, which was previously reported as Services Solutions Group (SSG), is now reported as part of the Communications Solutions Group (CSG) and Electronic Industrial Solutions Group (EISG).</t>
  </si>
  <si>
    <t>Net increase (decrease) in cash, cash equivalents and restricted cash</t>
  </si>
  <si>
    <t>Free cash flow as a percentage of non-GAAP net income</t>
  </si>
  <si>
    <t>Revenue from acquisitions or divestitures</t>
  </si>
  <si>
    <t xml:space="preserve">Less: Revenue from acquisitions or divestitures included in segment results </t>
  </si>
  <si>
    <t>RECONCILIATION OF RETURN ON INVESTED CAPITAL (ROIC)</t>
  </si>
  <si>
    <r>
      <t>Q3'19 LTM</t>
    </r>
    <r>
      <rPr>
        <b/>
        <vertAlign val="superscript"/>
        <sz val="10"/>
        <rFont val="Arial"/>
        <family val="2"/>
      </rPr>
      <t>(a)</t>
    </r>
  </si>
  <si>
    <t>Numerator:</t>
  </si>
  <si>
    <t>Denominator:</t>
  </si>
  <si>
    <t>Invested capital</t>
  </si>
  <si>
    <t>ROIC</t>
  </si>
  <si>
    <t>We acknowledge that ROIC may not be calculated the same way by every company.  When we complete major acquisitions, we may adjust invested capital for the relevant segment in the quarter when the acquisition occurred. We compensate for this limitation by monitoring and providing to the reader a full GAAP income statement and balance sheet.</t>
  </si>
  <si>
    <t>Page 21</t>
  </si>
  <si>
    <t>Please refer page 21 for discussion on our non-GAAP financial measures.</t>
  </si>
  <si>
    <t>Please refer Page 21 for discussion on our non-GAAP financial measures.</t>
  </si>
  <si>
    <t>Segment revenue is consistent with the respective non-GAAP measures as discussed on Page 21.</t>
  </si>
  <si>
    <t>Net revenue for Ixia Solutions Group excludes the impact of fair value adjustments to acquisition related deferred revenue balances for the Ixia acquisition. Segment revenue and income from operations are consistent with the respective non-GAAP measures as discussed on Page 21.</t>
  </si>
  <si>
    <t>Segment revenue and income from operations are consistent with the respective non-GAAP measures as discussed on Page 21.</t>
  </si>
  <si>
    <t>Net revenue for Communications Solutions Group excludes the impact of fair value adjustments to acquisition related deferred revenue balances. Segment revenue and income from operations are consistent with the respective non-GAAP measures as discussed on Page 21.</t>
  </si>
  <si>
    <r>
      <t xml:space="preserve">(a) </t>
    </r>
    <r>
      <rPr>
        <sz val="9"/>
        <rFont val="Arial"/>
        <family val="2"/>
      </rPr>
      <t>LTM- Q4'18-Q3'19</t>
    </r>
  </si>
  <si>
    <t>Reconciliation of Return on Invested Capital</t>
  </si>
  <si>
    <t>Note :  The updated version of this file addresses an addition of reconciliation of Return on Invested Capital (ROIC) on page 20 and a minor update in Condensed Consolidated Statement of Comprehensive Income on Page 3. No other changes or updates were made to this file.</t>
  </si>
  <si>
    <t xml:space="preserve">Add: net interest expense </t>
  </si>
  <si>
    <t>ROIC calculation = (Non-GAAP net income adjusted for net interest expense)/(average of the total invested capital)</t>
  </si>
  <si>
    <r>
      <t>Assets</t>
    </r>
    <r>
      <rPr>
        <vertAlign val="superscript"/>
        <sz val="10"/>
        <rFont val="Arial"/>
        <family val="2"/>
      </rPr>
      <t>(b)</t>
    </r>
  </si>
  <si>
    <r>
      <t>Less: Net current liabilities</t>
    </r>
    <r>
      <rPr>
        <vertAlign val="superscript"/>
        <sz val="10"/>
        <rFont val="Arial"/>
        <family val="2"/>
      </rPr>
      <t>(c)</t>
    </r>
  </si>
  <si>
    <r>
      <t xml:space="preserve">(b) </t>
    </r>
    <r>
      <rPr>
        <sz val="9"/>
        <rFont val="Arial"/>
        <family val="2"/>
      </rPr>
      <t>Primarily excludes cash and cash equivalents, goodwill impairment and other unallocated assets.</t>
    </r>
  </si>
  <si>
    <r>
      <t>(c)</t>
    </r>
    <r>
      <rPr>
        <sz val="9"/>
        <rFont val="Arial"/>
        <family val="2"/>
      </rPr>
      <t xml:space="preserve"> Primarily excludes income and other taxes payable and other unallocated liabilities.</t>
    </r>
  </si>
  <si>
    <t>Non-GAAP net income adjusted for net interest 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</si>
</sst>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43" formatCode="_(* #,##0.00_);_(* \(#,##0.00\);_(* &quot;-&quot;??_);_(@_)"/>
    <numFmt numFmtId="164" formatCode="#0;&quot;-&quot;#0;#0;_(@_)"/>
    <numFmt numFmtId="165" formatCode="&quot;$&quot;* #,##0_);&quot;$&quot;* \(#,##0\);&quot;$&quot;* #,##0_);_(@_)"/>
    <numFmt numFmtId="166" formatCode="#0%;&quot;-&quot;#0%;#0%;_(@_)"/>
    <numFmt numFmtId="167" formatCode="#0.0%;&quot;-&quot;#0.0%;#0.0%;_(@_)"/>
    <numFmt numFmtId="168" formatCode="&quot;$&quot;* #0_);&quot;$&quot;* \(#0\);&quot;$&quot;* #0_);_(@_)"/>
    <numFmt numFmtId="169" formatCode="_(&quot;$&quot;* #,##0_);_(&quot;$&quot;* \(#,##0\);_(&quot;$&quot;* &quot;-&quot;??_);_(@_)"/>
    <numFmt numFmtId="170" formatCode="_(* #,##0_);_(* \(#,##0\);_(* &quot;-&quot;??_);_(@_)"/>
    <numFmt numFmtId="171" formatCode="0%;\(0\)%"/>
    <numFmt numFmtId="172" formatCode="0.0%"/>
    <numFmt numFmtId="173" formatCode="0.0%;\(0.0\)%"/>
    <numFmt numFmtId="174" formatCode="&quot;$&quot;* #,##0_);&quot;$&quot;* \(#,##0\);&quot;$&quot;* \-_);_(@_)"/>
    <numFmt numFmtId="175" formatCode="* #,##0;* \(#,##0\);* \-;_(@_)"/>
    <numFmt numFmtId="176" formatCode="#0_)%;\(#0\)%;\-_)\%;_(@_)"/>
    <numFmt numFmtId="177" formatCode="&quot;$&quot;* #,##0.00_);&quot;$&quot;* \(#,##0.00\);&quot;$&quot;* \-_);_(@_)"/>
  </numFmts>
  <fonts count="27"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b/>
      <sz val="12"/>
      <name val="Arial"/>
      <family val="2"/>
    </font>
    <font>
      <sz val="10"/>
      <color rgb="FF000000"/>
      <name val="Arial"/>
      <family val="2"/>
    </font>
    <font>
      <b/>
      <u/>
      <sz val="10"/>
      <name val="Arial"/>
      <family val="2"/>
    </font>
    <font>
      <sz val="10"/>
      <name val="Arial"/>
      <family val="2"/>
    </font>
    <font>
      <b/>
      <sz val="10"/>
      <name val="Arial"/>
      <family val="2"/>
    </font>
    <font>
      <sz val="10"/>
      <color rgb="FFEE2724"/>
      <name val="Arial"/>
      <family val="2"/>
    </font>
    <font>
      <sz val="10"/>
      <color rgb="FF000000"/>
      <name val="Times New Roman"/>
      <family val="1"/>
    </font>
    <font>
      <b/>
      <sz val="16"/>
      <color theme="1"/>
      <name val="Times New Roman"/>
      <family val="1"/>
    </font>
    <font>
      <sz val="16"/>
      <color theme="1"/>
      <name val="Times New Roman"/>
      <family val="1"/>
    </font>
    <font>
      <i/>
      <sz val="16"/>
      <color theme="1"/>
      <name val="Times New Roman"/>
      <family val="1"/>
    </font>
    <font>
      <sz val="16"/>
      <color theme="1"/>
      <name val="Symbol"/>
      <family val="1"/>
      <charset val="2"/>
    </font>
    <font>
      <u/>
      <sz val="10"/>
      <color theme="10"/>
      <name val="Arial"/>
      <family val="2"/>
    </font>
    <font>
      <b/>
      <vertAlign val="superscript"/>
      <sz val="10"/>
      <name val="Arial"/>
      <family val="2"/>
    </font>
    <font>
      <sz val="9"/>
      <name val="Arial"/>
      <family val="2"/>
    </font>
    <font>
      <vertAlign val="superscript"/>
      <sz val="9"/>
      <name val="Arial"/>
      <family val="2"/>
    </font>
    <font>
      <i/>
      <sz val="9"/>
      <name val="Arial"/>
      <family val="2"/>
    </font>
    <font>
      <sz val="9"/>
      <color rgb="FF000000"/>
      <name val="Arial"/>
      <family val="2"/>
    </font>
    <font>
      <vertAlign val="superscript"/>
      <sz val="9"/>
      <color rgb="FF000000"/>
      <name val="Arial"/>
      <family val="2"/>
    </font>
    <font>
      <vertAlign val="superscript"/>
      <sz val="10"/>
      <color rgb="FF000000"/>
      <name val="Arial"/>
      <family val="2"/>
    </font>
    <font>
      <sz val="10"/>
      <color rgb="FFFF0000"/>
      <name val="Arial"/>
      <family val="2"/>
    </font>
    <font>
      <vertAlign val="superscript"/>
      <sz val="10"/>
      <name val="Arial"/>
      <family val="2"/>
    </font>
    <font>
      <vertAlign val="superscript"/>
      <sz val="9"/>
      <color rgb="FFFF0000"/>
      <name val="Arial"/>
      <family val="2"/>
    </font>
  </fonts>
  <fills count="3">
    <fill>
      <patternFill patternType="none"/>
    </fill>
    <fill>
      <patternFill patternType="gray125"/>
    </fill>
    <fill>
      <patternFill patternType="solid">
        <fgColor rgb="FFCBCBCB"/>
        <bgColor indexed="64"/>
      </patternFill>
    </fill>
  </fills>
  <borders count="11">
    <border>
      <left/>
      <right/>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bottom style="double">
        <color rgb="FF000000"/>
      </bottom>
      <diagonal/>
    </border>
    <border>
      <left/>
      <right/>
      <top style="double">
        <color rgb="FF000000"/>
      </top>
      <bottom/>
      <diagonal/>
    </border>
    <border>
      <left/>
      <right/>
      <top style="thin">
        <color rgb="FF000000"/>
      </top>
      <bottom style="double">
        <color rgb="FF000000"/>
      </bottom>
      <diagonal/>
    </border>
    <border>
      <left/>
      <right/>
      <top/>
      <bottom style="thin">
        <color indexed="64"/>
      </bottom>
      <diagonal/>
    </border>
    <border>
      <left/>
      <right/>
      <top style="thin">
        <color rgb="FF000000"/>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18">
    <xf numFmtId="0" fontId="0" fillId="0" borderId="0"/>
    <xf numFmtId="43" fontId="4"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44" fontId="4" fillId="0" borderId="0" applyFont="0" applyFill="0" applyBorder="0" applyAlignment="0" applyProtection="0"/>
    <xf numFmtId="9" fontId="4" fillId="0" borderId="0" applyFont="0" applyFill="0" applyBorder="0" applyAlignment="0" applyProtection="0"/>
    <xf numFmtId="0" fontId="11" fillId="0" borderId="0"/>
    <xf numFmtId="0" fontId="16" fillId="0" borderId="0" applyNumberFormat="0" applyFill="0" applyBorder="0" applyAlignment="0" applyProtection="0"/>
    <xf numFmtId="0" fontId="4" fillId="0" borderId="0"/>
    <xf numFmtId="43" fontId="4" fillId="0" borderId="0" applyFont="0" applyFill="0" applyBorder="0" applyAlignment="0" applyProtection="0"/>
    <xf numFmtId="0" fontId="2"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 fillId="0" borderId="0"/>
  </cellStyleXfs>
  <cellXfs count="346">
    <xf numFmtId="0" fontId="0" fillId="0" borderId="0" xfId="0" applyAlignment="1">
      <alignment wrapText="1"/>
    </xf>
    <xf numFmtId="0" fontId="3" fillId="0" borderId="0" xfId="0" applyFont="1" applyAlignment="1">
      <alignment wrapText="1"/>
    </xf>
    <xf numFmtId="0" fontId="4" fillId="0" borderId="2" xfId="0" applyFont="1" applyBorder="1" applyAlignment="1">
      <alignment wrapText="1"/>
    </xf>
    <xf numFmtId="164" fontId="3" fillId="0" borderId="1" xfId="0" applyNumberFormat="1" applyFont="1" applyBorder="1" applyAlignment="1">
      <alignment horizontal="center" wrapText="1"/>
    </xf>
    <xf numFmtId="0" fontId="4" fillId="0" borderId="0" xfId="0" applyFont="1" applyAlignment="1">
      <alignment wrapText="1" indent="2"/>
    </xf>
    <xf numFmtId="0" fontId="4" fillId="0" borderId="0" xfId="0" applyFont="1" applyAlignment="1">
      <alignment horizontal="center" wrapText="1"/>
    </xf>
    <xf numFmtId="0" fontId="3" fillId="0" borderId="2" xfId="0" applyFont="1" applyBorder="1" applyAlignment="1">
      <alignment wrapText="1"/>
    </xf>
    <xf numFmtId="0" fontId="4" fillId="0" borderId="2" xfId="0" applyFont="1" applyBorder="1" applyAlignment="1">
      <alignment horizontal="center" wrapText="1"/>
    </xf>
    <xf numFmtId="0" fontId="4" fillId="0" borderId="5" xfId="0" applyFont="1" applyBorder="1" applyAlignment="1">
      <alignment wrapText="1"/>
    </xf>
    <xf numFmtId="0" fontId="3" fillId="0" borderId="2"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wrapText="1"/>
    </xf>
    <xf numFmtId="0" fontId="4" fillId="0" borderId="0" xfId="0" applyFont="1" applyAlignment="1">
      <alignment horizontal="right" wrapText="1"/>
    </xf>
    <xf numFmtId="0" fontId="7" fillId="0" borderId="0" xfId="0" applyFont="1" applyAlignment="1">
      <alignment wrapText="1"/>
    </xf>
    <xf numFmtId="164" fontId="4" fillId="0" borderId="0" xfId="0" applyNumberFormat="1" applyFont="1" applyAlignment="1">
      <alignment horizontal="center" wrapText="1"/>
    </xf>
    <xf numFmtId="0" fontId="8" fillId="0" borderId="0" xfId="0" applyFont="1" applyAlignment="1">
      <alignment wrapText="1"/>
    </xf>
    <xf numFmtId="0" fontId="8" fillId="0" borderId="2" xfId="0" applyFont="1" applyBorder="1" applyAlignment="1">
      <alignment wrapText="1"/>
    </xf>
    <xf numFmtId="0" fontId="8" fillId="0" borderId="0" xfId="0" applyFont="1" applyAlignment="1">
      <alignment wrapText="1" indent="2"/>
    </xf>
    <xf numFmtId="0" fontId="8" fillId="0" borderId="5" xfId="0" applyFont="1" applyBorder="1" applyAlignment="1">
      <alignment wrapText="1"/>
    </xf>
    <xf numFmtId="0" fontId="8" fillId="0" borderId="0" xfId="0" applyFont="1" applyAlignment="1">
      <alignment wrapText="1" indent="3"/>
    </xf>
    <xf numFmtId="0" fontId="7" fillId="0" borderId="0" xfId="0" applyFont="1" applyAlignment="1"/>
    <xf numFmtId="0" fontId="0" fillId="0" borderId="0" xfId="0" applyAlignment="1"/>
    <xf numFmtId="0" fontId="0" fillId="0" borderId="0" xfId="0" applyAlignment="1">
      <alignment vertical="center" wrapText="1"/>
    </xf>
    <xf numFmtId="172" fontId="8" fillId="0" borderId="0" xfId="3" applyNumberFormat="1" applyFont="1" applyAlignment="1">
      <alignment horizontal="right" wrapText="1"/>
    </xf>
    <xf numFmtId="170" fontId="0" fillId="0" borderId="0" xfId="1" applyNumberFormat="1" applyFont="1" applyAlignment="1">
      <alignment wrapText="1"/>
    </xf>
    <xf numFmtId="172" fontId="0" fillId="0" borderId="0" xfId="6" applyNumberFormat="1" applyFont="1" applyAlignment="1">
      <alignment wrapText="1"/>
    </xf>
    <xf numFmtId="0" fontId="11" fillId="0" borderId="0" xfId="7"/>
    <xf numFmtId="0" fontId="15" fillId="0" borderId="0" xfId="7" applyFont="1" applyAlignment="1">
      <alignment vertical="top" wrapText="1"/>
    </xf>
    <xf numFmtId="0" fontId="11" fillId="0" borderId="0" xfId="7" applyAlignment="1"/>
    <xf numFmtId="0" fontId="16" fillId="0" borderId="0" xfId="8" applyAlignment="1">
      <alignment wrapText="1"/>
    </xf>
    <xf numFmtId="0" fontId="0" fillId="0" borderId="0" xfId="0" applyAlignment="1">
      <alignment wrapText="1"/>
    </xf>
    <xf numFmtId="173" fontId="4" fillId="0" borderId="0" xfId="0" applyNumberFormat="1" applyFont="1" applyAlignment="1">
      <alignment horizontal="right" wrapText="1"/>
    </xf>
    <xf numFmtId="0" fontId="0" fillId="0" borderId="0" xfId="0" applyAlignment="1">
      <alignment wrapText="1"/>
    </xf>
    <xf numFmtId="0" fontId="0" fillId="0" borderId="0" xfId="0" applyAlignment="1">
      <alignment wrapText="1"/>
    </xf>
    <xf numFmtId="0" fontId="3" fillId="0" borderId="0" xfId="9" applyFont="1" applyAlignment="1">
      <alignment wrapText="1"/>
    </xf>
    <xf numFmtId="0" fontId="4" fillId="0" borderId="5" xfId="9" applyFont="1" applyBorder="1" applyAlignment="1">
      <alignment wrapText="1"/>
    </xf>
    <xf numFmtId="0" fontId="0" fillId="0" borderId="0" xfId="0" applyAlignment="1">
      <alignment wrapText="1"/>
    </xf>
    <xf numFmtId="0" fontId="4" fillId="0" borderId="0" xfId="0" applyFont="1" applyAlignment="1">
      <alignment wrapText="1"/>
    </xf>
    <xf numFmtId="0" fontId="8" fillId="0" borderId="0" xfId="0" applyFont="1" applyAlignment="1">
      <alignment wrapText="1"/>
    </xf>
    <xf numFmtId="0" fontId="0" fillId="0" borderId="0" xfId="0" applyAlignment="1">
      <alignment horizontal="center" wrapText="1"/>
    </xf>
    <xf numFmtId="0" fontId="3" fillId="0" borderId="1" xfId="9" applyFont="1" applyBorder="1" applyAlignment="1">
      <alignment horizontal="center" wrapText="1"/>
    </xf>
    <xf numFmtId="0" fontId="4" fillId="0" borderId="2" xfId="9" applyFont="1" applyBorder="1" applyAlignment="1">
      <alignment wrapText="1"/>
    </xf>
    <xf numFmtId="0" fontId="4" fillId="0" borderId="2" xfId="9" applyFont="1" applyBorder="1" applyAlignment="1">
      <alignment horizontal="center" wrapText="1"/>
    </xf>
    <xf numFmtId="43" fontId="4" fillId="0" borderId="0" xfId="1" applyFont="1" applyAlignment="1">
      <alignment horizontal="center" wrapText="1"/>
    </xf>
    <xf numFmtId="175" fontId="4" fillId="0" borderId="0" xfId="9" applyNumberFormat="1" applyFont="1" applyFill="1" applyAlignment="1">
      <alignment horizontal="right" wrapText="1"/>
    </xf>
    <xf numFmtId="0" fontId="4" fillId="0" borderId="0" xfId="9" applyFill="1" applyAlignment="1">
      <alignment horizontal="right" wrapText="1"/>
    </xf>
    <xf numFmtId="0" fontId="4" fillId="0" borderId="0" xfId="9" applyFont="1" applyBorder="1" applyAlignment="1">
      <alignment wrapText="1"/>
    </xf>
    <xf numFmtId="43" fontId="4" fillId="0" borderId="0" xfId="1" applyFont="1" applyAlignment="1">
      <alignment horizontal="right" wrapText="1"/>
    </xf>
    <xf numFmtId="43" fontId="4" fillId="0" borderId="3" xfId="1" applyFont="1" applyBorder="1" applyAlignment="1">
      <alignment horizontal="right" wrapText="1"/>
    </xf>
    <xf numFmtId="0" fontId="18" fillId="0" borderId="0" xfId="0" applyFont="1" applyAlignment="1">
      <alignment wrapText="1"/>
    </xf>
    <xf numFmtId="0" fontId="0" fillId="0" borderId="0" xfId="0" applyAlignment="1">
      <alignment horizontal="right" wrapText="1"/>
    </xf>
    <xf numFmtId="167" fontId="4" fillId="0" borderId="0" xfId="0" applyNumberFormat="1" applyFont="1" applyAlignment="1">
      <alignment horizontal="right" wrapText="1"/>
    </xf>
    <xf numFmtId="165" fontId="4" fillId="0" borderId="2" xfId="0" applyNumberFormat="1" applyFont="1" applyBorder="1" applyAlignment="1">
      <alignment horizontal="right" wrapText="1"/>
    </xf>
    <xf numFmtId="0" fontId="4" fillId="0" borderId="2" xfId="0" applyFont="1" applyBorder="1" applyAlignment="1">
      <alignment horizontal="right" wrapText="1"/>
    </xf>
    <xf numFmtId="168" fontId="4" fillId="0" borderId="2" xfId="0" applyNumberFormat="1" applyFont="1" applyBorder="1" applyAlignment="1">
      <alignment horizontal="right" wrapText="1"/>
    </xf>
    <xf numFmtId="165" fontId="4" fillId="0" borderId="0" xfId="0" applyNumberFormat="1" applyFont="1" applyAlignment="1">
      <alignment horizontal="right" wrapText="1"/>
    </xf>
    <xf numFmtId="168" fontId="4" fillId="0" borderId="0" xfId="0" applyNumberFormat="1" applyFont="1" applyAlignment="1">
      <alignment horizontal="right" wrapText="1"/>
    </xf>
    <xf numFmtId="173" fontId="0" fillId="0" borderId="0" xfId="0" applyNumberFormat="1" applyAlignment="1">
      <alignment horizontal="right" wrapText="1"/>
    </xf>
    <xf numFmtId="169" fontId="8" fillId="0" borderId="6" xfId="0" applyNumberFormat="1" applyFont="1" applyBorder="1" applyAlignment="1">
      <alignment horizontal="right" vertical="center" wrapText="1"/>
    </xf>
    <xf numFmtId="0" fontId="0" fillId="0" borderId="0" xfId="0" applyAlignment="1">
      <alignment horizontal="right" vertical="center" wrapText="1"/>
    </xf>
    <xf numFmtId="0" fontId="3" fillId="0" borderId="8" xfId="0" applyFont="1" applyBorder="1" applyAlignment="1">
      <alignment horizontal="center" wrapText="1"/>
    </xf>
    <xf numFmtId="169" fontId="8" fillId="0" borderId="0" xfId="0" applyNumberFormat="1" applyFont="1" applyBorder="1" applyAlignment="1">
      <alignment horizontal="right" vertical="center" wrapText="1"/>
    </xf>
    <xf numFmtId="169" fontId="0" fillId="0" borderId="0" xfId="5" applyNumberFormat="1" applyFont="1" applyAlignment="1">
      <alignment horizontal="right" wrapText="1"/>
    </xf>
    <xf numFmtId="170" fontId="0" fillId="0" borderId="0" xfId="1" applyNumberFormat="1" applyFont="1" applyAlignment="1">
      <alignment horizontal="right" wrapText="1"/>
    </xf>
    <xf numFmtId="169" fontId="0" fillId="0" borderId="0" xfId="5" applyNumberFormat="1" applyFont="1" applyAlignment="1">
      <alignment horizontal="right" vertical="center" wrapText="1"/>
    </xf>
    <xf numFmtId="0" fontId="0" fillId="0" borderId="0" xfId="0" applyAlignment="1">
      <alignment wrapText="1"/>
    </xf>
    <xf numFmtId="0" fontId="3" fillId="0" borderId="0" xfId="0" applyFont="1" applyAlignment="1">
      <alignment wrapText="1"/>
    </xf>
    <xf numFmtId="0" fontId="4" fillId="0" borderId="0" xfId="0" applyFont="1" applyAlignment="1">
      <alignment wrapText="1"/>
    </xf>
    <xf numFmtId="0" fontId="3" fillId="0" borderId="3" xfId="9" applyFont="1" applyBorder="1" applyAlignment="1">
      <alignment horizontal="center" wrapText="1"/>
    </xf>
    <xf numFmtId="0" fontId="4" fillId="0" borderId="0" xfId="9" applyAlignment="1">
      <alignment wrapText="1"/>
    </xf>
    <xf numFmtId="0" fontId="4" fillId="0" borderId="0" xfId="9" applyFont="1" applyAlignment="1">
      <alignment horizontal="center" vertical="center" wrapText="1"/>
    </xf>
    <xf numFmtId="0" fontId="3" fillId="0" borderId="0" xfId="9" applyFont="1" applyAlignment="1">
      <alignment horizontal="center" wrapText="1"/>
    </xf>
    <xf numFmtId="0" fontId="4" fillId="0" borderId="0" xfId="0" applyFont="1" applyAlignment="1">
      <alignment horizontal="center" wrapText="1"/>
    </xf>
    <xf numFmtId="0" fontId="3" fillId="0" borderId="0" xfId="0" applyFont="1" applyAlignment="1">
      <alignment horizontal="center" wrapText="1"/>
    </xf>
    <xf numFmtId="0" fontId="3" fillId="0" borderId="3" xfId="0" applyFont="1" applyBorder="1" applyAlignment="1">
      <alignment horizontal="center" wrapText="1"/>
    </xf>
    <xf numFmtId="0" fontId="18" fillId="0" borderId="0" xfId="0" applyFont="1" applyAlignment="1">
      <alignment wrapText="1"/>
    </xf>
    <xf numFmtId="0" fontId="0" fillId="0" borderId="0" xfId="0" applyFill="1" applyAlignment="1">
      <alignment wrapText="1"/>
    </xf>
    <xf numFmtId="0" fontId="4" fillId="0" borderId="0" xfId="0" applyFont="1" applyAlignment="1">
      <alignment horizontal="left" wrapText="1"/>
    </xf>
    <xf numFmtId="0" fontId="0" fillId="0" borderId="0" xfId="0" applyAlignment="1">
      <alignment wrapText="1"/>
    </xf>
    <xf numFmtId="9" fontId="4" fillId="0" borderId="0" xfId="0" applyNumberFormat="1" applyFont="1" applyAlignment="1">
      <alignment horizontal="center" wrapText="1"/>
    </xf>
    <xf numFmtId="9" fontId="0" fillId="0" borderId="0" xfId="0" applyNumberFormat="1" applyAlignment="1">
      <alignment wrapText="1"/>
    </xf>
    <xf numFmtId="176" fontId="4" fillId="0" borderId="0" xfId="0" applyNumberFormat="1" applyFont="1" applyAlignment="1">
      <alignment horizontal="center" wrapText="1"/>
    </xf>
    <xf numFmtId="0" fontId="4" fillId="0" borderId="0" xfId="0" applyFont="1" applyAlignment="1">
      <alignment wrapText="1" indent="5"/>
    </xf>
    <xf numFmtId="165" fontId="8" fillId="0" borderId="0" xfId="0" applyNumberFormat="1" applyFont="1" applyAlignment="1">
      <alignment horizontal="right" vertical="center" wrapText="1"/>
    </xf>
    <xf numFmtId="0" fontId="8" fillId="0" borderId="0" xfId="0" applyFont="1" applyAlignment="1">
      <alignment horizontal="right" vertical="center" wrapText="1"/>
    </xf>
    <xf numFmtId="170" fontId="8" fillId="0" borderId="0" xfId="1" applyNumberFormat="1" applyFont="1" applyAlignment="1">
      <alignment horizontal="right" vertical="center" wrapText="1"/>
    </xf>
    <xf numFmtId="170" fontId="8" fillId="0" borderId="1" xfId="1" applyNumberFormat="1" applyFont="1" applyBorder="1" applyAlignment="1">
      <alignment horizontal="right" vertical="center" wrapText="1"/>
    </xf>
    <xf numFmtId="165" fontId="8" fillId="0" borderId="4" xfId="0" applyNumberFormat="1" applyFont="1" applyBorder="1" applyAlignment="1">
      <alignment horizontal="right" vertical="center" wrapText="1"/>
    </xf>
    <xf numFmtId="0" fontId="3" fillId="0" borderId="0" xfId="0" applyFont="1" applyFill="1" applyAlignment="1">
      <alignment horizontal="center" wrapText="1"/>
    </xf>
    <xf numFmtId="164" fontId="3" fillId="0" borderId="3" xfId="0" applyNumberFormat="1" applyFont="1" applyFill="1" applyBorder="1" applyAlignment="1">
      <alignment horizontal="center" wrapText="1"/>
    </xf>
    <xf numFmtId="0" fontId="3" fillId="0" borderId="2" xfId="0" applyFont="1" applyFill="1" applyBorder="1" applyAlignment="1">
      <alignment horizontal="center" wrapText="1"/>
    </xf>
    <xf numFmtId="0" fontId="3" fillId="0" borderId="2" xfId="0" applyFont="1" applyFill="1" applyBorder="1" applyAlignment="1">
      <alignment wrapText="1"/>
    </xf>
    <xf numFmtId="0" fontId="4" fillId="0" borderId="0" xfId="0" applyFont="1" applyFill="1" applyAlignment="1">
      <alignment horizontal="left" wrapText="1" indent="2"/>
    </xf>
    <xf numFmtId="174" fontId="4" fillId="0" borderId="0" xfId="0" applyNumberFormat="1" applyFont="1" applyFill="1" applyAlignment="1">
      <alignment horizontal="right" wrapText="1"/>
    </xf>
    <xf numFmtId="0" fontId="4" fillId="0" borderId="0" xfId="0" applyFont="1" applyFill="1" applyAlignment="1">
      <alignment wrapText="1" indent="4"/>
    </xf>
    <xf numFmtId="0" fontId="4" fillId="0" borderId="5" xfId="0" applyFont="1" applyFill="1" applyBorder="1" applyAlignment="1">
      <alignment wrapText="1"/>
    </xf>
    <xf numFmtId="0" fontId="4" fillId="0" borderId="0" xfId="0" applyFont="1" applyFill="1" applyAlignment="1">
      <alignment wrapText="1" indent="2"/>
    </xf>
    <xf numFmtId="175" fontId="4" fillId="0" borderId="0" xfId="0" applyNumberFormat="1" applyFont="1" applyFill="1" applyAlignment="1">
      <alignment horizontal="right" wrapText="1"/>
    </xf>
    <xf numFmtId="175" fontId="4" fillId="0" borderId="3" xfId="0" applyNumberFormat="1" applyFont="1" applyFill="1" applyBorder="1" applyAlignment="1">
      <alignment horizontal="right" wrapText="1"/>
    </xf>
    <xf numFmtId="174" fontId="4" fillId="0" borderId="6" xfId="0" applyNumberFormat="1" applyFont="1" applyFill="1" applyBorder="1" applyAlignment="1">
      <alignment horizontal="right" vertical="center" wrapText="1"/>
    </xf>
    <xf numFmtId="170" fontId="4" fillId="0" borderId="0" xfId="1" applyNumberFormat="1" applyFont="1" applyFill="1" applyAlignment="1">
      <alignment horizontal="right" vertical="center" wrapText="1"/>
    </xf>
    <xf numFmtId="175" fontId="4" fillId="0" borderId="0" xfId="0" applyNumberFormat="1" applyFont="1" applyFill="1" applyAlignment="1">
      <alignment horizontal="right" vertical="center" wrapText="1"/>
    </xf>
    <xf numFmtId="175" fontId="4" fillId="0" borderId="3" xfId="0" applyNumberFormat="1" applyFont="1" applyFill="1" applyBorder="1" applyAlignment="1">
      <alignment horizontal="right" vertical="center" wrapText="1"/>
    </xf>
    <xf numFmtId="0" fontId="0" fillId="0" borderId="0" xfId="0" applyBorder="1" applyAlignment="1">
      <alignment horizontal="right" vertical="center" wrapText="1"/>
    </xf>
    <xf numFmtId="0" fontId="4" fillId="0" borderId="5" xfId="0" applyFont="1" applyBorder="1" applyAlignment="1">
      <alignment horizontal="right" vertical="center" wrapText="1"/>
    </xf>
    <xf numFmtId="0" fontId="3" fillId="0" borderId="0" xfId="0" applyFont="1" applyAlignment="1">
      <alignment vertical="center" wrapText="1"/>
    </xf>
    <xf numFmtId="174" fontId="4" fillId="0" borderId="0" xfId="0" applyNumberFormat="1" applyFont="1" applyAlignment="1">
      <alignment horizontal="right" wrapText="1"/>
    </xf>
    <xf numFmtId="175" fontId="4" fillId="0" borderId="0" xfId="0" applyNumberFormat="1" applyFont="1" applyAlignment="1">
      <alignment horizontal="right" wrapText="1"/>
    </xf>
    <xf numFmtId="175" fontId="4" fillId="0" borderId="3" xfId="0" applyNumberFormat="1" applyFont="1" applyBorder="1" applyAlignment="1">
      <alignment horizontal="right" wrapText="1"/>
    </xf>
    <xf numFmtId="0" fontId="0" fillId="0" borderId="0" xfId="0" applyAlignment="1">
      <alignment horizontal="left" wrapText="1" indent="2"/>
    </xf>
    <xf numFmtId="9" fontId="4" fillId="0" borderId="0" xfId="6" applyFont="1" applyBorder="1" applyAlignment="1">
      <alignment horizontal="center" vertical="center" wrapText="1"/>
    </xf>
    <xf numFmtId="0" fontId="7" fillId="0" borderId="0" xfId="9" applyFont="1" applyAlignment="1">
      <alignment wrapText="1"/>
    </xf>
    <xf numFmtId="0" fontId="4" fillId="0" borderId="0" xfId="9" applyAlignment="1">
      <alignment vertical="center" wrapText="1"/>
    </xf>
    <xf numFmtId="169" fontId="4" fillId="0" borderId="6" xfId="9" applyNumberFormat="1" applyFont="1" applyBorder="1" applyAlignment="1">
      <alignment vertical="center" wrapText="1"/>
    </xf>
    <xf numFmtId="0" fontId="4" fillId="0" borderId="5" xfId="9" applyFont="1" applyBorder="1" applyAlignment="1">
      <alignment vertical="center" wrapText="1"/>
    </xf>
    <xf numFmtId="169" fontId="4" fillId="0" borderId="0" xfId="9" applyNumberFormat="1" applyFont="1" applyBorder="1" applyAlignment="1">
      <alignment vertical="center" wrapText="1"/>
    </xf>
    <xf numFmtId="0" fontId="4" fillId="0" borderId="0" xfId="9" applyFont="1" applyBorder="1" applyAlignment="1">
      <alignment vertical="center" wrapText="1"/>
    </xf>
    <xf numFmtId="9" fontId="4" fillId="0" borderId="0" xfId="9" applyNumberFormat="1" applyFont="1" applyAlignment="1">
      <alignment horizontal="center" vertical="center" wrapText="1"/>
    </xf>
    <xf numFmtId="170" fontId="4" fillId="0" borderId="0" xfId="9" applyNumberFormat="1" applyAlignment="1">
      <alignment wrapText="1"/>
    </xf>
    <xf numFmtId="9" fontId="0" fillId="0" borderId="0" xfId="6" applyNumberFormat="1" applyFont="1" applyAlignment="1">
      <alignment wrapText="1"/>
    </xf>
    <xf numFmtId="171" fontId="4" fillId="0" borderId="0" xfId="6" applyNumberFormat="1" applyFont="1" applyAlignment="1">
      <alignment horizontal="center" vertical="center" wrapText="1"/>
    </xf>
    <xf numFmtId="0" fontId="4" fillId="0" borderId="3" xfId="9" applyFont="1" applyBorder="1" applyAlignment="1">
      <alignment vertical="center" wrapText="1"/>
    </xf>
    <xf numFmtId="9" fontId="4" fillId="0" borderId="0" xfId="9" applyNumberFormat="1" applyFont="1" applyFill="1" applyAlignment="1">
      <alignment horizontal="center" vertical="center" wrapText="1"/>
    </xf>
    <xf numFmtId="9" fontId="4" fillId="0" borderId="0" xfId="6" applyFont="1" applyAlignment="1">
      <alignment horizontal="center" vertical="center" wrapText="1"/>
    </xf>
    <xf numFmtId="170" fontId="0" fillId="0" borderId="0" xfId="1" applyNumberFormat="1" applyFont="1" applyAlignment="1">
      <alignment vertical="center" wrapText="1"/>
    </xf>
    <xf numFmtId="170" fontId="4" fillId="0" borderId="0" xfId="1" applyNumberFormat="1" applyFont="1" applyAlignment="1">
      <alignment horizontal="center" vertical="center" wrapText="1"/>
    </xf>
    <xf numFmtId="0" fontId="4" fillId="0" borderId="0" xfId="9" applyAlignment="1">
      <alignment horizontal="left" vertical="center" wrapText="1" indent="1"/>
    </xf>
    <xf numFmtId="169" fontId="4" fillId="0" borderId="0" xfId="5" applyNumberFormat="1" applyFont="1" applyAlignment="1">
      <alignment horizontal="right" vertical="center" wrapText="1"/>
    </xf>
    <xf numFmtId="170" fontId="4" fillId="0" borderId="0" xfId="1" applyNumberFormat="1" applyFont="1" applyAlignment="1">
      <alignment horizontal="right" vertical="center" wrapText="1"/>
    </xf>
    <xf numFmtId="169" fontId="4" fillId="0" borderId="6" xfId="9" applyNumberFormat="1" applyFont="1" applyBorder="1" applyAlignment="1">
      <alignment horizontal="right" vertical="center" wrapText="1"/>
    </xf>
    <xf numFmtId="169" fontId="4" fillId="0" borderId="0" xfId="9" applyNumberFormat="1" applyFont="1" applyAlignment="1">
      <alignment horizontal="right" vertical="center" wrapText="1"/>
    </xf>
    <xf numFmtId="170" fontId="0" fillId="0" borderId="0" xfId="1" applyNumberFormat="1" applyFont="1" applyAlignment="1">
      <alignment horizontal="right" vertical="center" wrapText="1"/>
    </xf>
    <xf numFmtId="170" fontId="4" fillId="0" borderId="3" xfId="1" applyNumberFormat="1" applyFont="1" applyBorder="1" applyAlignment="1">
      <alignment horizontal="right" vertical="center" wrapText="1"/>
    </xf>
    <xf numFmtId="0" fontId="4" fillId="0" borderId="2" xfId="9" applyFont="1" applyBorder="1" applyAlignment="1">
      <alignment horizontal="right" vertical="center" wrapText="1"/>
    </xf>
    <xf numFmtId="9" fontId="4" fillId="0" borderId="0" xfId="0" applyNumberFormat="1" applyFont="1" applyAlignment="1">
      <alignment horizontal="center" vertical="center" wrapText="1"/>
    </xf>
    <xf numFmtId="0" fontId="0" fillId="0" borderId="0" xfId="0" applyFill="1" applyAlignment="1">
      <alignment horizontal="right" wrapText="1"/>
    </xf>
    <xf numFmtId="175" fontId="4" fillId="0" borderId="2" xfId="0" applyNumberFormat="1" applyFont="1" applyFill="1" applyBorder="1" applyAlignment="1">
      <alignment horizontal="right" wrapText="1"/>
    </xf>
    <xf numFmtId="0" fontId="0" fillId="0" borderId="0" xfId="0" applyFill="1" applyAlignment="1">
      <alignment horizontal="right" vertical="center" wrapText="1"/>
    </xf>
    <xf numFmtId="0" fontId="4" fillId="0" borderId="5" xfId="0" applyFont="1" applyFill="1" applyBorder="1" applyAlignment="1">
      <alignment horizontal="right" wrapText="1"/>
    </xf>
    <xf numFmtId="175" fontId="4" fillId="0" borderId="1" xfId="0" applyNumberFormat="1" applyFont="1" applyFill="1" applyBorder="1" applyAlignment="1">
      <alignment horizontal="right" vertical="center" wrapText="1"/>
    </xf>
    <xf numFmtId="0" fontId="4" fillId="0" borderId="2" xfId="0" applyFont="1" applyFill="1" applyBorder="1" applyAlignment="1">
      <alignment horizontal="right" wrapText="1"/>
    </xf>
    <xf numFmtId="169" fontId="4" fillId="0" borderId="0" xfId="5" applyNumberFormat="1" applyFont="1" applyBorder="1" applyAlignment="1">
      <alignment horizontal="right" vertical="center" wrapText="1"/>
    </xf>
    <xf numFmtId="170" fontId="4" fillId="0" borderId="3" xfId="1" applyNumberFormat="1" applyFont="1" applyBorder="1" applyAlignment="1">
      <alignment horizontal="right" wrapText="1"/>
    </xf>
    <xf numFmtId="169" fontId="4" fillId="0" borderId="2" xfId="5" applyNumberFormat="1" applyFont="1" applyBorder="1" applyAlignment="1">
      <alignment horizontal="right" vertical="center" wrapText="1"/>
    </xf>
    <xf numFmtId="169" fontId="4" fillId="0" borderId="6" xfId="5" applyNumberFormat="1" applyFont="1" applyBorder="1" applyAlignment="1">
      <alignment horizontal="right" vertical="center" wrapText="1"/>
    </xf>
    <xf numFmtId="169" fontId="4" fillId="0" borderId="0" xfId="5" applyNumberFormat="1" applyFont="1" applyFill="1" applyBorder="1" applyAlignment="1">
      <alignment horizontal="right" vertical="center" wrapText="1"/>
    </xf>
    <xf numFmtId="169" fontId="0" fillId="0" borderId="0" xfId="5" applyNumberFormat="1" applyFont="1" applyFill="1" applyAlignment="1">
      <alignment horizontal="right" vertical="center" wrapText="1"/>
    </xf>
    <xf numFmtId="0" fontId="4" fillId="0" borderId="3" xfId="0" applyFont="1" applyFill="1" applyBorder="1" applyAlignment="1">
      <alignment horizontal="right" wrapText="1"/>
    </xf>
    <xf numFmtId="169" fontId="4" fillId="0" borderId="6" xfId="5" applyNumberFormat="1" applyFont="1" applyFill="1" applyBorder="1" applyAlignment="1">
      <alignment horizontal="right" vertical="center" wrapText="1"/>
    </xf>
    <xf numFmtId="0" fontId="0" fillId="0" borderId="0" xfId="0" applyAlignment="1">
      <alignment wrapText="1"/>
    </xf>
    <xf numFmtId="0" fontId="4" fillId="0" borderId="0" xfId="9" applyBorder="1" applyAlignment="1">
      <alignment wrapText="1"/>
    </xf>
    <xf numFmtId="0" fontId="3" fillId="0" borderId="0" xfId="9" applyFont="1" applyBorder="1" applyAlignment="1">
      <alignment horizontal="center" wrapText="1"/>
    </xf>
    <xf numFmtId="165" fontId="4" fillId="0" borderId="0" xfId="9" applyNumberFormat="1" applyFont="1" applyBorder="1" applyAlignment="1">
      <alignment wrapText="1"/>
    </xf>
    <xf numFmtId="170" fontId="4" fillId="0" borderId="3" xfId="10" applyNumberFormat="1" applyFont="1" applyBorder="1" applyAlignment="1">
      <alignment wrapText="1"/>
    </xf>
    <xf numFmtId="170" fontId="0" fillId="0" borderId="0" xfId="10" applyNumberFormat="1" applyFont="1" applyAlignment="1">
      <alignment wrapText="1"/>
    </xf>
    <xf numFmtId="0" fontId="4" fillId="0" borderId="0" xfId="9" applyFont="1" applyAlignment="1">
      <alignment wrapText="1"/>
    </xf>
    <xf numFmtId="0" fontId="4" fillId="0" borderId="0" xfId="9" applyAlignment="1">
      <alignment horizontal="left" wrapText="1" indent="2"/>
    </xf>
    <xf numFmtId="165" fontId="4" fillId="0" borderId="0" xfId="9" applyNumberFormat="1" applyFont="1" applyBorder="1" applyAlignment="1">
      <alignment vertical="center" wrapText="1"/>
    </xf>
    <xf numFmtId="0" fontId="0" fillId="0" borderId="0" xfId="0" applyAlignment="1">
      <alignment wrapText="1"/>
    </xf>
    <xf numFmtId="0" fontId="18" fillId="0" borderId="0" xfId="0" applyFont="1" applyAlignment="1">
      <alignment wrapText="1"/>
    </xf>
    <xf numFmtId="0" fontId="3" fillId="0" borderId="3" xfId="9" applyFont="1" applyBorder="1" applyAlignment="1">
      <alignment horizontal="center" wrapText="1"/>
    </xf>
    <xf numFmtId="0" fontId="18" fillId="0" borderId="0" xfId="9" applyFont="1" applyAlignment="1">
      <alignment wrapText="1"/>
    </xf>
    <xf numFmtId="0" fontId="4" fillId="0" borderId="0" xfId="9" applyFont="1" applyAlignment="1">
      <alignment horizontal="center" wrapText="1"/>
    </xf>
    <xf numFmtId="0" fontId="4" fillId="0" borderId="0" xfId="9" applyAlignment="1">
      <alignment wrapText="1"/>
    </xf>
    <xf numFmtId="0" fontId="3" fillId="0" borderId="7" xfId="9" applyFont="1" applyBorder="1" applyAlignment="1">
      <alignment horizontal="center" wrapText="1"/>
    </xf>
    <xf numFmtId="0" fontId="13" fillId="0" borderId="0" xfId="7" applyFont="1" applyAlignment="1">
      <alignment vertical="top" wrapText="1"/>
    </xf>
    <xf numFmtId="164"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174" fontId="6" fillId="0" borderId="0" xfId="0" applyNumberFormat="1" applyFont="1" applyAlignment="1">
      <alignment horizontal="right" wrapText="1"/>
    </xf>
    <xf numFmtId="175" fontId="6" fillId="0" borderId="0" xfId="0" applyNumberFormat="1" applyFont="1" applyAlignment="1">
      <alignment horizontal="right" wrapText="1"/>
    </xf>
    <xf numFmtId="175" fontId="6" fillId="0" borderId="3" xfId="0" applyNumberFormat="1" applyFont="1" applyBorder="1" applyAlignment="1">
      <alignment horizontal="right" wrapText="1"/>
    </xf>
    <xf numFmtId="0" fontId="6" fillId="0" borderId="0" xfId="0" applyFont="1" applyAlignment="1">
      <alignment wrapText="1"/>
    </xf>
    <xf numFmtId="175" fontId="4" fillId="0" borderId="1" xfId="0" applyNumberFormat="1" applyFont="1" applyBorder="1" applyAlignment="1">
      <alignment horizontal="right" wrapText="1"/>
    </xf>
    <xf numFmtId="175" fontId="6" fillId="0" borderId="1" xfId="0" applyNumberFormat="1" applyFont="1" applyBorder="1" applyAlignment="1">
      <alignment horizontal="right" wrapText="1"/>
    </xf>
    <xf numFmtId="0" fontId="10" fillId="0" borderId="2" xfId="0" applyFont="1" applyBorder="1" applyAlignment="1">
      <alignment horizontal="right" wrapText="1"/>
    </xf>
    <xf numFmtId="0" fontId="4" fillId="0" borderId="5" xfId="0" applyFont="1" applyBorder="1" applyAlignment="1">
      <alignment horizontal="right" wrapText="1"/>
    </xf>
    <xf numFmtId="0" fontId="10" fillId="0" borderId="5" xfId="0" applyFont="1" applyBorder="1" applyAlignment="1">
      <alignment horizontal="right" wrapText="1"/>
    </xf>
    <xf numFmtId="0" fontId="18" fillId="0" borderId="0" xfId="0" applyFont="1" applyAlignment="1">
      <alignment wrapText="1" indent="6"/>
    </xf>
    <xf numFmtId="43" fontId="0" fillId="0" borderId="0" xfId="1" applyFont="1" applyAlignment="1">
      <alignment horizontal="right" wrapText="1"/>
    </xf>
    <xf numFmtId="44" fontId="4" fillId="0" borderId="6" xfId="5" applyFont="1" applyBorder="1" applyAlignment="1">
      <alignment horizontal="right" vertical="center" wrapText="1"/>
    </xf>
    <xf numFmtId="0" fontId="3" fillId="0" borderId="0" xfId="9" applyFont="1" applyBorder="1" applyAlignment="1">
      <alignment wrapText="1"/>
    </xf>
    <xf numFmtId="174" fontId="4" fillId="0" borderId="0" xfId="9" applyNumberFormat="1" applyFont="1" applyAlignment="1">
      <alignment horizontal="right" vertical="center" wrapText="1"/>
    </xf>
    <xf numFmtId="44" fontId="4" fillId="0" borderId="0" xfId="5" applyFont="1" applyAlignment="1">
      <alignment horizontal="right" vertical="center" wrapText="1"/>
    </xf>
    <xf numFmtId="0" fontId="4" fillId="0" borderId="0" xfId="9" applyAlignment="1">
      <alignment horizontal="right" vertical="center" wrapText="1"/>
    </xf>
    <xf numFmtId="0" fontId="4" fillId="0" borderId="0" xfId="9" applyFont="1" applyAlignment="1">
      <alignment wrapText="1" indent="2"/>
    </xf>
    <xf numFmtId="0" fontId="4" fillId="0" borderId="0" xfId="9" applyAlignment="1">
      <alignment horizontal="right" wrapText="1"/>
    </xf>
    <xf numFmtId="0" fontId="4" fillId="0" borderId="0" xfId="9" applyFont="1" applyAlignment="1">
      <alignment wrapText="1" indent="4"/>
    </xf>
    <xf numFmtId="175" fontId="4" fillId="0" borderId="0" xfId="9" applyNumberFormat="1" applyFont="1" applyAlignment="1">
      <alignment horizontal="right" wrapText="1"/>
    </xf>
    <xf numFmtId="43" fontId="4" fillId="0" borderId="0" xfId="1" applyFont="1" applyFill="1" applyAlignment="1">
      <alignment horizontal="right" wrapText="1"/>
    </xf>
    <xf numFmtId="175" fontId="4" fillId="0" borderId="3" xfId="9" applyNumberFormat="1" applyFont="1" applyBorder="1" applyAlignment="1">
      <alignment horizontal="right" wrapText="1"/>
    </xf>
    <xf numFmtId="174" fontId="4" fillId="0" borderId="6" xfId="9" applyNumberFormat="1" applyFont="1" applyBorder="1" applyAlignment="1">
      <alignment horizontal="right" vertical="center" wrapText="1"/>
    </xf>
    <xf numFmtId="177" fontId="4" fillId="0" borderId="6" xfId="9" applyNumberFormat="1" applyFont="1" applyBorder="1" applyAlignment="1">
      <alignment horizontal="right" vertical="center" wrapText="1"/>
    </xf>
    <xf numFmtId="164" fontId="4" fillId="0" borderId="0" xfId="9" applyNumberFormat="1" applyFont="1" applyAlignment="1">
      <alignment wrapText="1"/>
    </xf>
    <xf numFmtId="171" fontId="4" fillId="0" borderId="0" xfId="9" applyNumberFormat="1" applyFont="1" applyAlignment="1">
      <alignment horizontal="center" vertical="center" wrapText="1"/>
    </xf>
    <xf numFmtId="0" fontId="3" fillId="0" borderId="8" xfId="9" applyFont="1" applyBorder="1" applyAlignment="1">
      <alignment horizontal="center" wrapText="1"/>
    </xf>
    <xf numFmtId="0" fontId="3" fillId="0" borderId="9" xfId="9" applyFont="1" applyBorder="1" applyAlignment="1">
      <alignment horizontal="center" wrapText="1"/>
    </xf>
    <xf numFmtId="0" fontId="4" fillId="0" borderId="0" xfId="9" applyFont="1" applyBorder="1" applyAlignment="1">
      <alignment horizontal="center" wrapText="1"/>
    </xf>
    <xf numFmtId="169" fontId="4" fillId="0" borderId="0" xfId="9" applyNumberFormat="1" applyFont="1" applyAlignment="1">
      <alignment horizontal="right" wrapText="1"/>
    </xf>
    <xf numFmtId="9" fontId="4" fillId="0" borderId="0" xfId="9" applyNumberFormat="1" applyFont="1" applyAlignment="1">
      <alignment horizontal="center" wrapText="1"/>
    </xf>
    <xf numFmtId="169" fontId="4" fillId="0" borderId="0" xfId="9" applyNumberFormat="1" applyFont="1" applyBorder="1" applyAlignment="1">
      <alignment horizontal="right" wrapText="1"/>
    </xf>
    <xf numFmtId="0" fontId="4" fillId="0" borderId="0" xfId="9" applyBorder="1" applyAlignment="1">
      <alignment horizontal="right" wrapText="1"/>
    </xf>
    <xf numFmtId="170" fontId="4" fillId="0" borderId="0" xfId="9" applyNumberFormat="1" applyFont="1" applyAlignment="1">
      <alignment horizontal="right" wrapText="1"/>
    </xf>
    <xf numFmtId="170" fontId="4" fillId="0" borderId="0" xfId="9" applyNumberFormat="1" applyFont="1" applyBorder="1" applyAlignment="1">
      <alignment horizontal="right" wrapText="1"/>
    </xf>
    <xf numFmtId="171" fontId="4" fillId="0" borderId="0" xfId="16" applyNumberFormat="1" applyFont="1" applyAlignment="1">
      <alignment horizontal="center" wrapText="1"/>
    </xf>
    <xf numFmtId="0" fontId="4" fillId="0" borderId="3" xfId="9" applyFont="1" applyBorder="1" applyAlignment="1">
      <alignment horizontal="right" wrapText="1"/>
    </xf>
    <xf numFmtId="0" fontId="4" fillId="0" borderId="0" xfId="9" applyFont="1" applyBorder="1" applyAlignment="1">
      <alignment horizontal="right" wrapText="1"/>
    </xf>
    <xf numFmtId="169" fontId="4" fillId="0" borderId="0" xfId="9" applyNumberFormat="1" applyFont="1" applyBorder="1" applyAlignment="1">
      <alignment horizontal="right" vertical="center" wrapText="1"/>
    </xf>
    <xf numFmtId="171" fontId="4" fillId="0" borderId="0" xfId="9" applyNumberFormat="1" applyFont="1" applyAlignment="1">
      <alignment horizontal="center" wrapText="1"/>
    </xf>
    <xf numFmtId="170" fontId="4" fillId="0" borderId="3" xfId="9" applyNumberFormat="1" applyFont="1" applyBorder="1" applyAlignment="1">
      <alignment horizontal="right" wrapText="1"/>
    </xf>
    <xf numFmtId="0" fontId="3" fillId="0" borderId="2" xfId="9" applyFont="1" applyBorder="1" applyAlignment="1">
      <alignment horizontal="center" wrapText="1"/>
    </xf>
    <xf numFmtId="169" fontId="4" fillId="0" borderId="2" xfId="5" applyNumberFormat="1" applyFont="1" applyBorder="1" applyAlignment="1">
      <alignment horizontal="right" wrapText="1"/>
    </xf>
    <xf numFmtId="170" fontId="4" fillId="0" borderId="0" xfId="1" applyNumberFormat="1" applyFont="1" applyAlignment="1">
      <alignment horizontal="right" wrapText="1"/>
    </xf>
    <xf numFmtId="171" fontId="4" fillId="0" borderId="0" xfId="17" applyNumberFormat="1" applyFont="1" applyAlignment="1">
      <alignment horizontal="center" wrapText="1"/>
    </xf>
    <xf numFmtId="170" fontId="4" fillId="0" borderId="3" xfId="9" applyNumberFormat="1" applyFont="1" applyBorder="1" applyAlignment="1">
      <alignment horizontal="right" vertical="center" wrapText="1"/>
    </xf>
    <xf numFmtId="170" fontId="4" fillId="0" borderId="0" xfId="9" applyNumberFormat="1" applyFont="1" applyAlignment="1">
      <alignment vertical="center" wrapText="1"/>
    </xf>
    <xf numFmtId="0" fontId="4" fillId="0" borderId="0" xfId="9" applyFont="1" applyAlignment="1">
      <alignment vertical="center" wrapText="1"/>
    </xf>
    <xf numFmtId="166" fontId="4" fillId="0" borderId="0" xfId="9" applyNumberFormat="1" applyFont="1" applyAlignment="1">
      <alignment horizontal="right" vertical="center" wrapText="1"/>
    </xf>
    <xf numFmtId="0" fontId="0" fillId="0" borderId="0" xfId="0" applyAlignment="1">
      <alignment wrapText="1"/>
    </xf>
    <xf numFmtId="0" fontId="4" fillId="0" borderId="0" xfId="0" applyFont="1" applyAlignment="1">
      <alignment wrapText="1"/>
    </xf>
    <xf numFmtId="0" fontId="18" fillId="0" borderId="0" xfId="0" applyFont="1" applyAlignment="1">
      <alignment wrapText="1"/>
    </xf>
    <xf numFmtId="0" fontId="4" fillId="0" borderId="0" xfId="9" applyAlignment="1">
      <alignment wrapText="1"/>
    </xf>
    <xf numFmtId="0" fontId="0" fillId="0" borderId="0" xfId="0" applyFill="1" applyAlignment="1">
      <alignment wrapText="1"/>
    </xf>
    <xf numFmtId="0" fontId="4" fillId="0" borderId="0" xfId="9" applyAlignment="1">
      <alignment wrapText="1"/>
    </xf>
    <xf numFmtId="174" fontId="4" fillId="0" borderId="0" xfId="0" applyNumberFormat="1" applyFont="1" applyAlignment="1">
      <alignment horizontal="right" vertical="center" wrapText="1"/>
    </xf>
    <xf numFmtId="177" fontId="4" fillId="0" borderId="0" xfId="0" applyNumberFormat="1" applyFont="1" applyAlignment="1">
      <alignment horizontal="right" wrapText="1"/>
    </xf>
    <xf numFmtId="164" fontId="4" fillId="0" borderId="0" xfId="0" applyNumberFormat="1" applyFont="1" applyAlignment="1">
      <alignment horizontal="right" wrapText="1"/>
    </xf>
    <xf numFmtId="174" fontId="4" fillId="0" borderId="4" xfId="0" applyNumberFormat="1" applyFont="1" applyBorder="1" applyAlignment="1">
      <alignment horizontal="right" vertical="center" wrapText="1"/>
    </xf>
    <xf numFmtId="0" fontId="8" fillId="0" borderId="0" xfId="0" applyFont="1" applyAlignment="1">
      <alignment vertical="center" wrapText="1"/>
    </xf>
    <xf numFmtId="164" fontId="9"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174" fontId="18" fillId="0" borderId="0" xfId="0" applyNumberFormat="1" applyFont="1" applyAlignment="1">
      <alignment wrapText="1"/>
    </xf>
    <xf numFmtId="174" fontId="21" fillId="0" borderId="0" xfId="0" applyNumberFormat="1" applyFont="1" applyAlignment="1">
      <alignment wrapText="1"/>
    </xf>
    <xf numFmtId="169" fontId="4" fillId="0" borderId="2" xfId="9" applyNumberFormat="1" applyFont="1" applyBorder="1" applyAlignment="1">
      <alignment horizontal="right" vertical="center" wrapText="1"/>
    </xf>
    <xf numFmtId="0" fontId="4" fillId="0" borderId="5" xfId="9" applyFont="1" applyBorder="1" applyAlignment="1">
      <alignment horizontal="right" vertical="center" wrapText="1"/>
    </xf>
    <xf numFmtId="0" fontId="3" fillId="0" borderId="3" xfId="9" applyFont="1" applyBorder="1" applyAlignment="1">
      <alignment horizontal="right" wrapText="1"/>
    </xf>
    <xf numFmtId="170" fontId="4" fillId="0" borderId="0" xfId="9" applyNumberFormat="1" applyFont="1" applyBorder="1" applyAlignment="1">
      <alignment horizontal="right" vertical="center" wrapText="1"/>
    </xf>
    <xf numFmtId="0" fontId="4" fillId="0" borderId="0" xfId="9" applyFont="1" applyBorder="1" applyAlignment="1">
      <alignment horizontal="right" vertical="center" wrapText="1"/>
    </xf>
    <xf numFmtId="0" fontId="4" fillId="0" borderId="0" xfId="9" applyBorder="1" applyAlignment="1">
      <alignment horizontal="right" vertical="center" wrapText="1"/>
    </xf>
    <xf numFmtId="0" fontId="3" fillId="0" borderId="3" xfId="9" applyFont="1" applyBorder="1" applyAlignment="1">
      <alignment horizontal="right" vertical="center" wrapText="1"/>
    </xf>
    <xf numFmtId="0" fontId="3" fillId="0" borderId="0" xfId="9" applyFont="1" applyBorder="1" applyAlignment="1">
      <alignment horizontal="right" vertical="center" wrapText="1"/>
    </xf>
    <xf numFmtId="0" fontId="3" fillId="0" borderId="0" xfId="9" applyFont="1" applyAlignment="1">
      <alignment vertical="center" wrapText="1"/>
    </xf>
    <xf numFmtId="0" fontId="7" fillId="0" borderId="0" xfId="9" applyFont="1" applyAlignment="1">
      <alignment vertical="center" wrapText="1"/>
    </xf>
    <xf numFmtId="169" fontId="4" fillId="0" borderId="0" xfId="9" applyNumberFormat="1" applyFont="1" applyAlignment="1">
      <alignment vertical="center" wrapText="1"/>
    </xf>
    <xf numFmtId="170" fontId="4" fillId="0" borderId="0" xfId="1" applyNumberFormat="1" applyFont="1" applyAlignment="1">
      <alignment vertical="center" wrapText="1"/>
    </xf>
    <xf numFmtId="0" fontId="4" fillId="0" borderId="3" xfId="9" applyFont="1" applyBorder="1" applyAlignment="1">
      <alignment horizontal="right" vertical="center" wrapText="1"/>
    </xf>
    <xf numFmtId="170" fontId="4" fillId="0" borderId="3" xfId="1" applyNumberFormat="1" applyFont="1" applyBorder="1" applyAlignment="1">
      <alignment vertical="center" wrapText="1"/>
    </xf>
    <xf numFmtId="174" fontId="6" fillId="0" borderId="4" xfId="0" applyNumberFormat="1" applyFont="1" applyBorder="1" applyAlignment="1">
      <alignment horizontal="right"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vertical="center" wrapText="1"/>
    </xf>
    <xf numFmtId="0" fontId="4" fillId="0" borderId="2" xfId="0" applyFont="1" applyBorder="1" applyAlignment="1">
      <alignment vertical="center" wrapText="1"/>
    </xf>
    <xf numFmtId="167" fontId="4" fillId="0" borderId="0" xfId="0" applyNumberFormat="1" applyFont="1" applyFill="1" applyAlignment="1">
      <alignment horizontal="right" vertical="center" wrapText="1"/>
    </xf>
    <xf numFmtId="173" fontId="4" fillId="0" borderId="0" xfId="6" applyNumberFormat="1" applyFont="1" applyFill="1" applyAlignment="1">
      <alignment horizontal="right" vertical="center" wrapText="1"/>
    </xf>
    <xf numFmtId="0" fontId="18" fillId="0" borderId="0" xfId="9" applyFont="1" applyAlignment="1">
      <alignment vertical="center" wrapText="1"/>
    </xf>
    <xf numFmtId="0" fontId="3" fillId="0" borderId="0" xfId="9" applyFont="1" applyAlignment="1">
      <alignment horizontal="left" vertical="center" wrapText="1" indent="1"/>
    </xf>
    <xf numFmtId="170" fontId="4" fillId="0" borderId="0" xfId="10" applyNumberFormat="1" applyFont="1" applyAlignment="1">
      <alignment horizontal="center" wrapText="1"/>
    </xf>
    <xf numFmtId="170" fontId="0" fillId="0" borderId="0" xfId="10" applyNumberFormat="1" applyFont="1" applyAlignment="1">
      <alignment horizontal="center" wrapText="1"/>
    </xf>
    <xf numFmtId="165" fontId="4" fillId="0" borderId="6" xfId="9" applyNumberFormat="1" applyFont="1" applyBorder="1" applyAlignment="1">
      <alignment wrapText="1"/>
    </xf>
    <xf numFmtId="0" fontId="18" fillId="0" borderId="0" xfId="9" applyFont="1" applyFill="1" applyAlignment="1">
      <alignment wrapText="1"/>
    </xf>
    <xf numFmtId="0" fontId="0" fillId="0" borderId="0" xfId="0" applyAlignment="1">
      <alignment wrapText="1"/>
    </xf>
    <xf numFmtId="169" fontId="8" fillId="0" borderId="0" xfId="0" applyNumberFormat="1" applyFont="1" applyFill="1" applyBorder="1" applyAlignment="1">
      <alignment horizontal="right" vertical="center" wrapText="1"/>
    </xf>
    <xf numFmtId="0" fontId="0" fillId="0" borderId="0" xfId="0" applyFill="1" applyBorder="1" applyAlignment="1">
      <alignment horizontal="right" vertical="center" wrapText="1"/>
    </xf>
    <xf numFmtId="170" fontId="8" fillId="0" borderId="0" xfId="1" applyNumberFormat="1" applyFont="1" applyFill="1" applyAlignment="1">
      <alignment horizontal="right" vertical="center" wrapText="1"/>
    </xf>
    <xf numFmtId="169" fontId="8" fillId="0" borderId="6" xfId="0" applyNumberFormat="1" applyFont="1" applyFill="1" applyBorder="1" applyAlignment="1">
      <alignment horizontal="right" vertical="center" wrapText="1"/>
    </xf>
    <xf numFmtId="164"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0" xfId="0" applyFill="1" applyAlignment="1">
      <alignment vertical="center" wrapText="1"/>
    </xf>
    <xf numFmtId="0" fontId="4" fillId="0" borderId="2" xfId="0" applyFont="1" applyFill="1" applyBorder="1" applyAlignment="1">
      <alignment wrapText="1"/>
    </xf>
    <xf numFmtId="0" fontId="4" fillId="0" borderId="0" xfId="0" applyFont="1" applyAlignment="1">
      <alignment vertical="center" wrapText="1"/>
    </xf>
    <xf numFmtId="9" fontId="4" fillId="0" borderId="0" xfId="9" applyNumberFormat="1" applyAlignment="1">
      <alignment wrapText="1"/>
    </xf>
    <xf numFmtId="0" fontId="4" fillId="0" borderId="0" xfId="0" applyFont="1" applyFill="1" applyAlignment="1">
      <alignment horizontal="left" vertical="center" wrapText="1" indent="4"/>
    </xf>
    <xf numFmtId="0" fontId="4" fillId="0" borderId="0" xfId="0" applyFont="1" applyFill="1" applyAlignment="1">
      <alignment horizontal="left" vertical="center" wrapText="1" indent="6"/>
    </xf>
    <xf numFmtId="0" fontId="0" fillId="0" borderId="0" xfId="0" applyAlignment="1">
      <alignment wrapText="1"/>
    </xf>
    <xf numFmtId="0" fontId="18" fillId="0" borderId="0" xfId="0" applyFont="1" applyAlignment="1">
      <alignment wrapText="1"/>
    </xf>
    <xf numFmtId="0" fontId="18" fillId="0" borderId="0" xfId="0" applyFont="1" applyAlignment="1">
      <alignment horizontal="left" wrapText="1"/>
    </xf>
    <xf numFmtId="0" fontId="4" fillId="0" borderId="0" xfId="9" applyFill="1" applyAlignment="1">
      <alignment wrapText="1"/>
    </xf>
    <xf numFmtId="0" fontId="18" fillId="0" borderId="0" xfId="9" applyFont="1" applyAlignment="1">
      <alignment wrapText="1"/>
    </xf>
    <xf numFmtId="0" fontId="4" fillId="0" borderId="0" xfId="9" applyAlignment="1">
      <alignment wrapText="1"/>
    </xf>
    <xf numFmtId="0" fontId="5" fillId="0" borderId="0" xfId="9" applyFont="1" applyAlignment="1">
      <alignment horizontal="center" wrapText="1"/>
    </xf>
    <xf numFmtId="0" fontId="4" fillId="0" borderId="0" xfId="9" applyFont="1" applyFill="1" applyAlignment="1">
      <alignment horizontal="center" wrapText="1"/>
    </xf>
    <xf numFmtId="0" fontId="24" fillId="0" borderId="0" xfId="9" applyFont="1" applyAlignment="1">
      <alignment horizontal="center" wrapText="1"/>
    </xf>
    <xf numFmtId="0" fontId="3" fillId="0" borderId="7" xfId="9" applyFont="1" applyFill="1" applyBorder="1" applyAlignment="1">
      <alignment horizontal="center" wrapText="1"/>
    </xf>
    <xf numFmtId="0" fontId="4" fillId="0" borderId="0" xfId="9" applyFont="1" applyAlignment="1">
      <alignment horizontal="left" wrapText="1" indent="1"/>
    </xf>
    <xf numFmtId="169" fontId="4" fillId="0" borderId="0" xfId="5" applyNumberFormat="1" applyFont="1" applyFill="1" applyAlignment="1">
      <alignment horizontal="right" wrapText="1"/>
    </xf>
    <xf numFmtId="170" fontId="4" fillId="0" borderId="0" xfId="1" applyNumberFormat="1" applyFont="1" applyFill="1" applyAlignment="1">
      <alignment horizontal="right" wrapText="1"/>
    </xf>
    <xf numFmtId="169" fontId="4" fillId="0" borderId="10" xfId="9" applyNumberFormat="1" applyFont="1" applyFill="1" applyBorder="1" applyAlignment="1">
      <alignment horizontal="right" wrapText="1"/>
    </xf>
    <xf numFmtId="169" fontId="4" fillId="0" borderId="0" xfId="9" applyNumberFormat="1" applyFont="1" applyFill="1" applyAlignment="1">
      <alignment horizontal="right" wrapText="1"/>
    </xf>
    <xf numFmtId="169" fontId="4" fillId="0" borderId="0" xfId="1" applyNumberFormat="1" applyFont="1" applyFill="1" applyAlignment="1">
      <alignment horizontal="right" wrapText="1"/>
    </xf>
    <xf numFmtId="0" fontId="3" fillId="0" borderId="0" xfId="9" applyFont="1" applyFill="1" applyAlignment="1">
      <alignment horizontal="right" wrapText="1"/>
    </xf>
    <xf numFmtId="9" fontId="3" fillId="0" borderId="0" xfId="6" applyNumberFormat="1" applyFont="1" applyFill="1" applyAlignment="1">
      <alignment horizontal="right" wrapText="1"/>
    </xf>
    <xf numFmtId="0" fontId="26" fillId="0" borderId="0" xfId="9" applyFont="1"/>
    <xf numFmtId="0" fontId="19" fillId="0" borderId="0" xfId="9" applyFont="1"/>
    <xf numFmtId="0" fontId="3" fillId="0" borderId="0" xfId="9" applyFont="1" applyAlignment="1">
      <alignment horizontal="left" wrapText="1"/>
    </xf>
    <xf numFmtId="0" fontId="8" fillId="0" borderId="0" xfId="0" applyFont="1" applyFill="1" applyAlignment="1">
      <alignment horizontal="right" vertical="center" wrapText="1"/>
    </xf>
    <xf numFmtId="0" fontId="18" fillId="0" borderId="0" xfId="9" applyFont="1" applyAlignment="1"/>
    <xf numFmtId="0" fontId="18" fillId="0" borderId="0" xfId="9" applyFont="1" applyAlignment="1">
      <alignment horizontal="left"/>
    </xf>
    <xf numFmtId="0" fontId="3" fillId="0" borderId="0" xfId="9" applyFont="1" applyAlignment="1">
      <alignment horizontal="left" vertical="top" wrapText="1"/>
    </xf>
    <xf numFmtId="0" fontId="0" fillId="0" borderId="0" xfId="0" applyAlignment="1">
      <alignment wrapText="1"/>
    </xf>
    <xf numFmtId="0" fontId="3" fillId="0" borderId="0" xfId="0" applyFont="1" applyAlignment="1">
      <alignment wrapText="1"/>
    </xf>
    <xf numFmtId="0" fontId="4" fillId="0" borderId="0" xfId="0" applyFont="1" applyAlignment="1">
      <alignment wrapText="1"/>
    </xf>
    <xf numFmtId="0" fontId="3" fillId="0" borderId="3" xfId="0" applyFont="1" applyBorder="1" applyAlignment="1">
      <alignment horizontal="center" wrapText="1"/>
    </xf>
    <xf numFmtId="0" fontId="18"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horizontal="center" wrapText="1"/>
    </xf>
    <xf numFmtId="0" fontId="3" fillId="0" borderId="0" xfId="0" applyFont="1" applyAlignment="1">
      <alignment horizontal="center" wrapText="1"/>
    </xf>
    <xf numFmtId="0" fontId="4" fillId="0" borderId="0" xfId="0" applyFont="1" applyAlignment="1">
      <alignment horizontal="center" wrapText="1"/>
    </xf>
    <xf numFmtId="0" fontId="8" fillId="0" borderId="0" xfId="0" applyFont="1" applyAlignment="1">
      <alignment horizontal="center" wrapText="1"/>
    </xf>
    <xf numFmtId="0" fontId="8" fillId="0" borderId="0" xfId="0" applyFont="1" applyAlignment="1">
      <alignment wrapText="1"/>
    </xf>
    <xf numFmtId="0" fontId="9" fillId="0" borderId="0" xfId="0" applyFont="1" applyAlignment="1">
      <alignment horizontal="center" wrapText="1"/>
    </xf>
    <xf numFmtId="0" fontId="5" fillId="0" borderId="0" xfId="0" applyFont="1" applyFill="1" applyAlignment="1">
      <alignment horizontal="center" wrapText="1"/>
    </xf>
    <xf numFmtId="0" fontId="0" fillId="0" borderId="0" xfId="0" applyFill="1" applyAlignment="1">
      <alignment wrapText="1"/>
    </xf>
    <xf numFmtId="0" fontId="4" fillId="0" borderId="0" xfId="0" applyFont="1" applyFill="1" applyAlignment="1">
      <alignment horizontal="center" wrapText="1"/>
    </xf>
    <xf numFmtId="0" fontId="21" fillId="0" borderId="0" xfId="0" applyFont="1" applyFill="1" applyAlignment="1">
      <alignment wrapText="1"/>
    </xf>
    <xf numFmtId="0" fontId="18" fillId="0" borderId="0" xfId="0" applyFont="1" applyFill="1" applyAlignment="1">
      <alignment wrapText="1"/>
    </xf>
    <xf numFmtId="0" fontId="18" fillId="0" borderId="0" xfId="0" applyFont="1" applyFill="1" applyAlignment="1">
      <alignment horizontal="left" wrapText="1"/>
    </xf>
    <xf numFmtId="0" fontId="18" fillId="0" borderId="0" xfId="0" applyFont="1" applyAlignment="1">
      <alignment horizontal="left" wrapText="1"/>
    </xf>
    <xf numFmtId="0" fontId="3" fillId="0" borderId="3" xfId="0" applyFont="1" applyFill="1" applyBorder="1" applyAlignment="1">
      <alignment horizontal="center" wrapText="1"/>
    </xf>
    <xf numFmtId="0" fontId="3" fillId="0" borderId="0" xfId="0" applyFont="1" applyFill="1" applyAlignment="1">
      <alignment horizontal="center" wrapText="1"/>
    </xf>
    <xf numFmtId="0" fontId="3" fillId="0" borderId="0" xfId="9" applyFont="1" applyAlignment="1">
      <alignment horizontal="center" wrapText="1"/>
    </xf>
    <xf numFmtId="0" fontId="4" fillId="0" borderId="0" xfId="9" applyAlignment="1">
      <alignment wrapText="1"/>
    </xf>
    <xf numFmtId="0" fontId="5" fillId="0" borderId="0" xfId="9" applyFont="1" applyAlignment="1">
      <alignment horizontal="center" wrapText="1"/>
    </xf>
    <xf numFmtId="0" fontId="21" fillId="0" borderId="0" xfId="9" applyFont="1" applyFill="1" applyAlignment="1">
      <alignment wrapText="1"/>
    </xf>
    <xf numFmtId="0" fontId="4" fillId="0" borderId="0" xfId="9" applyFill="1" applyAlignment="1">
      <alignment wrapText="1"/>
    </xf>
    <xf numFmtId="0" fontId="18" fillId="0" borderId="0" xfId="9" applyFont="1" applyAlignment="1">
      <alignment wrapText="1"/>
    </xf>
    <xf numFmtId="0" fontId="18" fillId="0" borderId="0" xfId="9" applyFont="1" applyAlignment="1">
      <alignment horizontal="left" wrapText="1"/>
    </xf>
    <xf numFmtId="0" fontId="4" fillId="0" borderId="0" xfId="9" applyFont="1" applyAlignment="1">
      <alignment horizontal="center" wrapText="1"/>
    </xf>
    <xf numFmtId="0" fontId="3" fillId="0" borderId="7" xfId="9" applyFont="1" applyBorder="1" applyAlignment="1">
      <alignment horizontal="center" wrapText="1"/>
    </xf>
    <xf numFmtId="0" fontId="4" fillId="0" borderId="7" xfId="9" applyBorder="1" applyAlignment="1">
      <alignment wrapText="1"/>
    </xf>
    <xf numFmtId="164" fontId="3" fillId="0" borderId="7" xfId="9" applyNumberFormat="1" applyFont="1" applyBorder="1" applyAlignment="1">
      <alignment horizontal="center" wrapText="1"/>
    </xf>
    <xf numFmtId="0" fontId="18" fillId="0" borderId="0" xfId="0" applyFont="1" applyAlignment="1">
      <alignment horizontal="left" vertical="top" wrapText="1"/>
    </xf>
    <xf numFmtId="0" fontId="5" fillId="0" borderId="0" xfId="9" applyFont="1" applyAlignment="1">
      <alignment horizontal="center"/>
    </xf>
    <xf numFmtId="0" fontId="18" fillId="0" borderId="0" xfId="0" applyFont="1" applyFill="1" applyAlignment="1">
      <alignment horizontal="left" vertical="top" wrapText="1"/>
    </xf>
    <xf numFmtId="0" fontId="3" fillId="2" borderId="0" xfId="9" applyFont="1" applyFill="1" applyAlignment="1">
      <alignment horizontal="center" wrapText="1"/>
    </xf>
    <xf numFmtId="0" fontId="18" fillId="0" borderId="0" xfId="9" applyFont="1" applyFill="1" applyAlignment="1">
      <alignment horizontal="left" wrapText="1"/>
    </xf>
    <xf numFmtId="0" fontId="4" fillId="0" borderId="0" xfId="9" applyFont="1" applyFill="1" applyAlignment="1">
      <alignment horizontal="center" wrapText="1"/>
    </xf>
    <xf numFmtId="0" fontId="3" fillId="0" borderId="3" xfId="9" applyFont="1" applyBorder="1" applyAlignment="1">
      <alignment horizontal="center" wrapText="1"/>
    </xf>
    <xf numFmtId="0" fontId="5" fillId="0" borderId="0" xfId="9" applyFont="1" applyFill="1" applyAlignment="1">
      <alignment horizontal="center" wrapText="1"/>
    </xf>
    <xf numFmtId="0" fontId="4" fillId="0" borderId="0" xfId="9" applyAlignment="1">
      <alignment horizontal="center" wrapText="1"/>
    </xf>
    <xf numFmtId="0" fontId="18" fillId="0" borderId="0" xfId="9" applyFont="1" applyAlignment="1">
      <alignment horizontal="left" vertical="top" wrapText="1"/>
    </xf>
    <xf numFmtId="0" fontId="14" fillId="0" borderId="0" xfId="7" applyFont="1" applyAlignment="1">
      <alignment vertical="top" wrapText="1"/>
    </xf>
    <xf numFmtId="0" fontId="13" fillId="0" borderId="0" xfId="7" applyFont="1" applyAlignment="1">
      <alignment horizontal="left" vertical="top" wrapText="1"/>
    </xf>
    <xf numFmtId="0" fontId="6" fillId="0" borderId="0" xfId="7" applyFont="1" applyAlignment="1">
      <alignment horizontal="center"/>
    </xf>
    <xf numFmtId="0" fontId="11" fillId="0" borderId="0" xfId="7" applyFont="1" applyAlignment="1">
      <alignment horizontal="center"/>
    </xf>
    <xf numFmtId="0" fontId="12" fillId="0" borderId="0" xfId="7" applyFont="1" applyAlignment="1">
      <alignment vertical="top" wrapText="1"/>
    </xf>
    <xf numFmtId="0" fontId="11" fillId="0" borderId="0" xfId="7" applyAlignment="1">
      <alignment vertical="top" wrapText="1"/>
    </xf>
    <xf numFmtId="0" fontId="13" fillId="0" borderId="0" xfId="7" applyFont="1" applyAlignment="1">
      <alignment vertical="top" wrapText="1"/>
    </xf>
  </cellXfs>
  <cellStyles count="18">
    <cellStyle name="Comma" xfId="1" builtinId="3"/>
    <cellStyle name="Comma 2" xfId="2" xr:uid="{37C0F3C4-AE17-406E-8394-F19EB507E272}"/>
    <cellStyle name="Comma 2 2" xfId="10" xr:uid="{0EAD0434-70C5-4871-A167-587BE8CF25AE}"/>
    <cellStyle name="Comma 3" xfId="14" xr:uid="{53F14D34-ED31-484E-881F-20AC1BBA0ACD}"/>
    <cellStyle name="Currency" xfId="5" builtinId="4"/>
    <cellStyle name="Currency 2" xfId="13" xr:uid="{E1AAF0D2-B721-402C-9F4C-6F40D262414D}"/>
    <cellStyle name="Hyperlink" xfId="8" builtinId="8"/>
    <cellStyle name="Normal" xfId="0" builtinId="0"/>
    <cellStyle name="Normal 2" xfId="4" xr:uid="{46755C8F-64D5-489D-B42D-0A01DB506747}"/>
    <cellStyle name="Normal 2 2" xfId="7" xr:uid="{E64FADFA-1252-41B8-8FF6-DE935CD58C38}"/>
    <cellStyle name="Normal 2 3" xfId="9" xr:uid="{1AF19C64-C2B2-4979-8863-CFD340596129}"/>
    <cellStyle name="Normal 3" xfId="11" xr:uid="{F693F15A-2DFB-40F7-AF27-CC0D2D049EF6}"/>
    <cellStyle name="Normal 3 2" xfId="17" xr:uid="{072D52B9-A756-472B-AE1D-949E260829C5}"/>
    <cellStyle name="Normal 4" xfId="12" xr:uid="{9FE70140-2162-403D-9677-790FCF943577}"/>
    <cellStyle name="Percent" xfId="6" builtinId="5"/>
    <cellStyle name="Percent 2" xfId="3" xr:uid="{34D1B147-FEC9-4E94-B106-AE4682AAC7C6}"/>
    <cellStyle name="Percent 2 2" xfId="16" xr:uid="{9E33A6EE-7D56-4A30-9D29-7215B8AFC776}"/>
    <cellStyle name="Percent 3" xfId="15" xr:uid="{C9E6620D-1432-4231-A1EA-84A298F53858}"/>
  </cellStyles>
  <dxfs count="0"/>
  <tableStyles count="0" defaultTableStyle="TableStyleMedium2" defaultPivotStyle="PivotStyleLight16"/>
  <colors>
    <mruColors>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My%20Documents\&#26989;&#21209;&#37325;&#35201;&#20107;&#38917;\Year%202003\Mar%202003\Documents%20and%20Settings\Administrator\My%20Documents\&#26417;&#28113;&#24604;&#30340;&#26360;&#21253;\DL&amp;OH-401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rowzee\documents\Accounting\CASH\DLJ%20Statements\Investments%202002\CSFB%20%20APR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Documents%20and%20Settings\jlin\Local%20Settings\Temporary%20Internet%20Files\OLK15\ATD%20SPR%20Data%20for%20Board%209%2014%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KY\DKY%20Clients\Applied%20Molecular\current_program.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omain-rms\conso\LEVU\Working%20Capital%20Scope\Workingcapitalscope1.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Worksheet%20in%205330%20Allowance%20for%20Doubtful%20Accounts%20Testing%20-%20C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Exec_Comp\!Clients\PetsMart\2003\091703%20top%2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John\Investments%202008\CSFB%2008_20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y%20Documents\&#26989;&#21209;&#37325;&#35201;&#20107;&#38917;\Year%202003\Mar%202003\Documents%20and%20Settings\Administrator\My%20Documents\&#26417;&#28113;&#24604;&#30340;&#26360;&#21253;\DL&amp;OH-4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Back%20Up%20Files\Monthly%20reports\2004\2004-10\My%20Documents\TTU\TTU_09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jlin\Local%20Settings\Temporary%20Internet%20Files\OLK15\ATD%20SPR%20Data%20for%20Board%209%2014%20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jc-fs1\wg-c\INVEST\MandA\DEALS\Active\Airborne\Model\Model40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IndexServices\Melinda\Global%20Index%20Review\US%20Indic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IndexServices\Melinda\Global%20Index%20Review\Index%20Review%204%20(US%20Indic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ACQUISITIONS\Actaris\Istanbul%20Model%20v2%2021%2007%20NSS%20PE%2020x%20225%20Interest%20Spread%20125%20UW%20Fee%20-used%20for%20Rating%20Presenta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4011管報"/>
      <sheetName val="OneSource Temp Codes"/>
      <sheetName val="TTU"/>
      <sheetName val="Entity List"/>
      <sheetName val="Exit Forecast"/>
      <sheetName val="2nd Qtr"/>
      <sheetName val="3rd Qtr"/>
      <sheetName val="4th Qtr"/>
      <sheetName val="5th Qtr"/>
      <sheetName val="6th Qtr"/>
      <sheetName val="7th Qtr"/>
      <sheetName val="Value_List"/>
      <sheetName val="Template"/>
      <sheetName val="Bu_Lookup"/>
    </sheetNames>
    <sheetDataSet>
      <sheetData sheetId="0" refreshError="1">
        <row r="49">
          <cell r="T49">
            <v>416.43</v>
          </cell>
          <cell r="U49">
            <v>588.48</v>
          </cell>
          <cell r="V49">
            <v>316.87</v>
          </cell>
          <cell r="W49">
            <v>383.52</v>
          </cell>
          <cell r="X49">
            <v>359.6</v>
          </cell>
          <cell r="Y49">
            <v>396.19</v>
          </cell>
          <cell r="Z49">
            <v>303.97000000000003</v>
          </cell>
          <cell r="AA49">
            <v>296.31</v>
          </cell>
          <cell r="AB49">
            <v>334</v>
          </cell>
          <cell r="AC49">
            <v>316.3</v>
          </cell>
          <cell r="AD49">
            <v>246.55</v>
          </cell>
          <cell r="AE49">
            <v>209.69399999999999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HOLDINGS"/>
      <sheetName val="CHANGES IN ACCT VALUE"/>
      <sheetName val="INC SUMMARY"/>
      <sheetName val="INT EARNED &amp; RECEIVED"/>
      <sheetName val="RECONCILIATION"/>
      <sheetName val="DETAIL"/>
      <sheetName val="Caterpillar"/>
      <sheetName val="Heller"/>
      <sheetName val="B of A"/>
      <sheetName val="Merrill"/>
      <sheetName val="Abbott"/>
      <sheetName val="Assoc. Corp."/>
      <sheetName val="AIG"/>
      <sheetName val="Rec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8">
          <cell r="D18">
            <v>9346.1117344690465</v>
          </cell>
        </row>
        <row r="19">
          <cell r="D19">
            <v>9329.3502656200853</v>
          </cell>
        </row>
        <row r="20">
          <cell r="D20">
            <v>9312.5391058637742</v>
          </cell>
        </row>
        <row r="21">
          <cell r="D21">
            <v>9295.6781078868735</v>
          </cell>
        </row>
        <row r="22">
          <cell r="D22">
            <v>9278.7671239394185</v>
          </cell>
        </row>
        <row r="23">
          <cell r="D23">
            <v>9261.8060058334304</v>
          </cell>
        </row>
        <row r="24">
          <cell r="D24">
            <v>9244.7946049416078</v>
          </cell>
        </row>
        <row r="25">
          <cell r="D25">
            <v>9227.7327721960355</v>
          </cell>
        </row>
        <row r="26">
          <cell r="D26">
            <v>9210.6203580868714</v>
          </cell>
        </row>
        <row r="27">
          <cell r="D27">
            <v>9193.4572126610346</v>
          </cell>
        </row>
        <row r="28">
          <cell r="D28">
            <v>9176.2431855208997</v>
          </cell>
        </row>
        <row r="29">
          <cell r="D29">
            <v>9158.9781258229723</v>
          </cell>
        </row>
        <row r="30">
          <cell r="D30">
            <v>9141.6618822765649</v>
          </cell>
        </row>
        <row r="31">
          <cell r="D31">
            <v>9124.2943031424766</v>
          </cell>
        </row>
        <row r="32">
          <cell r="D32">
            <v>9106.8752362316645</v>
          </cell>
        </row>
        <row r="33">
          <cell r="D33">
            <v>9089.4045289039077</v>
          </cell>
        </row>
        <row r="34">
          <cell r="D34">
            <v>9071.8820280664622</v>
          </cell>
        </row>
        <row r="35">
          <cell r="D35">
            <v>9054.3075801727355</v>
          </cell>
        </row>
        <row r="36">
          <cell r="D36">
            <v>9036.6810312209273</v>
          </cell>
        </row>
        <row r="37">
          <cell r="D37">
            <v>9019.0022267526856</v>
          </cell>
        </row>
        <row r="38">
          <cell r="D38">
            <v>9001.2710118517534</v>
          </cell>
        </row>
        <row r="39">
          <cell r="D39">
            <v>8983.4872311426097</v>
          </cell>
        </row>
        <row r="40">
          <cell r="D40">
            <v>8965.6507287891091</v>
          </cell>
        </row>
        <row r="41">
          <cell r="D41">
            <v>8947.7613484931153</v>
          </cell>
        </row>
        <row r="42">
          <cell r="D42">
            <v>8929.8189334931285</v>
          </cell>
        </row>
        <row r="43">
          <cell r="D43">
            <v>8911.8233265629206</v>
          </cell>
        </row>
        <row r="45">
          <cell r="D45">
            <v>27988.001105952906</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s"/>
      <sheetName val="TABLE OF CONTENTS"/>
      <sheetName val="NOTES"/>
      <sheetName val="AGILENT"/>
      <sheetName val="CORP GIO RESIDUALS"/>
      <sheetName val="ATG Group"/>
      <sheetName val="ATG-EMT"/>
      <sheetName val="ATG-STE"/>
      <sheetName val="CSG Group"/>
      <sheetName val="CSG-OSS"/>
      <sheetName val="CSG-INST"/>
      <sheetName val="LSCA Group"/>
      <sheetName val="LSCA-LS"/>
      <sheetName val="LSCA-CA"/>
      <sheetName val="SPG Group"/>
      <sheetName val="SPG-NSBU"/>
      <sheetName val="SPG-PSBU"/>
      <sheetName val="SPG-ECBU"/>
      <sheetName val="SPG-LUMI"/>
      <sheetName val="EPSG Group"/>
      <sheetName val="EPSG-CNS"/>
      <sheetName val="EPSG-WBU"/>
      <sheetName val="EPSG-MIBU"/>
      <sheetName val="EPSG-GSBU"/>
      <sheetName val="ATG vs Comps Graph"/>
      <sheetName val="CSG vs Comps Graph"/>
      <sheetName val="LSCA vs Comps Graph"/>
      <sheetName val="SPG vs Comps Graph"/>
      <sheetName val="EPSG vs Comps Graph"/>
      <sheetName val="TTU"/>
      <sheetName val="Menu"/>
      <sheetName val="Menus"/>
      <sheetName val="CSD P&amp;L Summary"/>
      <sheetName val="POV"/>
      <sheetName val="Assumptions"/>
    </sheetNames>
    <sheetDataSet>
      <sheetData sheetId="0" refreshError="1"/>
      <sheetData sheetId="1"/>
      <sheetData sheetId="2" refreshError="1"/>
      <sheetData sheetId="3" refreshError="1"/>
      <sheetData sheetId="4"/>
      <sheetData sheetId="5"/>
      <sheetData sheetId="6" refreshError="1"/>
      <sheetData sheetId="7" refreshError="1"/>
      <sheetData sheetId="8"/>
      <sheetData sheetId="9" refreshError="1"/>
      <sheetData sheetId="10" refreshError="1"/>
      <sheetData sheetId="11"/>
      <sheetData sheetId="12" refreshError="1"/>
      <sheetData sheetId="13" refreshError="1"/>
      <sheetData sheetId="14"/>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r_cash"/>
      <sheetName val="Officer_equity"/>
      <sheetName val="Dilution"/>
      <sheetName val="Employee ISO &amp; NSO Table"/>
      <sheetName val="Total Compensation"/>
      <sheetName val="All Other Comp"/>
      <sheetName val="3-year Equity Comp Trend"/>
      <sheetName val="DoNotDelete"/>
      <sheetName val="5-Year DCF"/>
      <sheetName val="Revenue Buildup"/>
      <sheetName val="Prob. Weight. DCF Summary"/>
      <sheetName val="IPO Valuation"/>
      <sheetName val="Case Comparison"/>
      <sheetName val="Summary Financials"/>
      <sheetName val="Capitalization Summary"/>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Cnot restated"/>
      <sheetName val="WCrestated"/>
      <sheetName val="rates"/>
      <sheetName val="DBFYCGST SI M&amp;N"/>
      <sheetName val="WCnot restated byquarter"/>
      <sheetName val="WC restated byquarter "/>
      <sheetName val="rates quarter"/>
      <sheetName val="CGSTbyquarter"/>
      <sheetName val="SI_Servizi_USD"/>
      <sheetName val="SI_Servizi_ITL"/>
      <sheetName val="M&amp;N"/>
      <sheetName val="Revenue YTD"/>
      <sheetName val="Revenue Full year "/>
      <sheetName val="Revenue Full Year"/>
      <sheetName val="Ebitda FRS"/>
      <sheetName val="P&amp;L"/>
      <sheetName val="estimate factories"/>
      <sheetName val="PPV Macon"/>
      <sheetName val="PPV Haguenau"/>
      <sheetName val="Capex"/>
      <sheetName val="Cash Flow"/>
      <sheetName val="Factories 2005"/>
      <sheetName val="H.MUNDIAL - 27.01.06 - Ajustado"/>
      <sheetName val="VENDAS_P_SUBSIDIÁRIA"/>
      <sheetName val="Identitas"/>
      <sheetName val="Alert Sheet Pick List"/>
      <sheetName val="E 1.2 - Teste de V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ement PBC CY"/>
      <sheetName val="Movement PBC PY"/>
      <sheetName val="STATISTICS"/>
      <sheetName val="ANALYSIS"/>
      <sheetName val="WRITEOFF'S TEST"/>
      <sheetName val="Tickmarks"/>
      <sheetName val="modRollFWD"/>
      <sheetName val="Adjusting Journal Entries"/>
      <sheetName val="261"/>
      <sheetName val="1098 loc"/>
      <sheetName val="Date Input"/>
      <sheetName val="Amortization Schedules"/>
      <sheetName val="Worksheet in 5330 Allowance for"/>
    </sheetNames>
    <sheetDataSet>
      <sheetData sheetId="0"/>
      <sheetData sheetId="1">
        <row r="3">
          <cell r="B3" t="str">
            <v>Trend Data (ideally user would link this to TB)</v>
          </cell>
        </row>
      </sheetData>
      <sheetData sheetId="2" refreshError="1"/>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um"/>
      <sheetName val="Base Tb"/>
      <sheetName val="Bonus Tb"/>
      <sheetName val="Total Cash Tb"/>
      <sheetName val="TDComp Tb 1 year"/>
      <sheetName val="TDComp Tb - 3yr"/>
      <sheetName val="Other Comp Tb"/>
      <sheetName val="Bonus%Base Tb"/>
      <sheetName val="LTI 1yr Tb"/>
      <sheetName val="LTI 1yr%Base Tb"/>
      <sheetName val="LTI 3yr Tb"/>
      <sheetName val="LTI 3yr%Base Tb"/>
      <sheetName val="Data Input ordinal"/>
      <sheetName val="Ben Own"/>
      <sheetName val="report"/>
      <sheetName val="LTI2"/>
      <sheetName val="LTI3"/>
      <sheetName val="Output Selection"/>
      <sheetName val="Notes"/>
      <sheetName val="Bar Graph Dt"/>
      <sheetName val="Base 1HP"/>
      <sheetName val="Base 2HP"/>
      <sheetName val="Base 3-5HP"/>
      <sheetName val="Bonus 1HP"/>
      <sheetName val="Bonus 2HP"/>
      <sheetName val="Bonus 3-5HP"/>
      <sheetName val="TCC 1HP"/>
      <sheetName val="TCC 2HP"/>
      <sheetName val="TCC 3-5HP"/>
      <sheetName val="LTI1 1HP"/>
      <sheetName val="LTI1 2HP"/>
      <sheetName val="LTI1 3-5HP"/>
      <sheetName val="LTI3 1HP"/>
      <sheetName val="LTI3 2HP"/>
      <sheetName val="LTI3 3-5HP"/>
      <sheetName val="MixPay Tb"/>
      <sheetName val="Pie Chart Dt"/>
      <sheetName val="Mix of Pay"/>
      <sheetName val="TDC 1HP"/>
      <sheetName val="TDC 2HP"/>
      <sheetName val="TDC 3-5HP"/>
      <sheetName val="Hidden Sheet"/>
      <sheetName val="ecomp download petm"/>
      <sheetName val="Profile Tb"/>
      <sheetName val="potential PETM  peers "/>
      <sheetName val="ecomp options"/>
      <sheetName val="% of tso"/>
      <sheetName val="Data Input positional"/>
      <sheetName val="CIO"/>
      <sheetName val="HR"/>
      <sheetName val="Grp Div P"/>
      <sheetName val="Store Club VP"/>
      <sheetName val="Legal"/>
      <sheetName val="Merch"/>
      <sheetName val="COO"/>
      <sheetName val="CFO"/>
      <sheetName val="CEO"/>
      <sheetName val="exhibits positional 1 year lti"/>
      <sheetName val="exhibits positional 3 yearlti"/>
      <sheetName val="exhibits ordinal"/>
      <sheetName val="091703 top 5"/>
      <sheetName val="Q1 20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4">
          <cell r="O4" t="str">
            <v>3HP</v>
          </cell>
          <cell r="U4" t="str">
            <v>4HP</v>
          </cell>
          <cell r="Z4" t="str">
            <v>5HP</v>
          </cell>
        </row>
        <row r="5">
          <cell r="N5" t="str">
            <v>Base</v>
          </cell>
          <cell r="O5" t="str">
            <v>Annual</v>
          </cell>
          <cell r="T5" t="str">
            <v>Base</v>
          </cell>
          <cell r="U5" t="str">
            <v>Annual</v>
          </cell>
          <cell r="Z5" t="str">
            <v>Base</v>
          </cell>
          <cell r="AA5" t="str">
            <v>Annual</v>
          </cell>
        </row>
        <row r="6">
          <cell r="F6" t="str">
            <v>Check</v>
          </cell>
          <cell r="L6" t="str">
            <v>Check</v>
          </cell>
          <cell r="N6" t="str">
            <v>Salary</v>
          </cell>
          <cell r="O6" t="str">
            <v>Bonus</v>
          </cell>
          <cell r="P6" t="str">
            <v>LTI</v>
          </cell>
          <cell r="Q6" t="str">
            <v>Other</v>
          </cell>
          <cell r="R6" t="str">
            <v>Check</v>
          </cell>
          <cell r="T6" t="str">
            <v>Salary</v>
          </cell>
          <cell r="U6" t="str">
            <v>Bonus</v>
          </cell>
          <cell r="V6" t="str">
            <v>LTI</v>
          </cell>
          <cell r="W6" t="str">
            <v>Other</v>
          </cell>
          <cell r="X6" t="str">
            <v>Check</v>
          </cell>
          <cell r="Z6" t="str">
            <v>Salary</v>
          </cell>
          <cell r="AA6" t="str">
            <v>Bonus</v>
          </cell>
          <cell r="AB6" t="str">
            <v>LTI</v>
          </cell>
          <cell r="AC6" t="str">
            <v>Other</v>
          </cell>
          <cell r="AD6" t="str">
            <v>Check</v>
          </cell>
          <cell r="AJ6" t="str">
            <v>Check</v>
          </cell>
        </row>
        <row r="8">
          <cell r="F8">
            <v>1</v>
          </cell>
          <cell r="L8">
            <v>1</v>
          </cell>
          <cell r="N8">
            <v>0.56702759205569686</v>
          </cell>
          <cell r="O8">
            <v>0.34443524051831254</v>
          </cell>
          <cell r="P8">
            <v>7.9663925211525946E-2</v>
          </cell>
          <cell r="Q8">
            <v>8.8732422144646265E-3</v>
          </cell>
          <cell r="R8">
            <v>1</v>
          </cell>
          <cell r="T8">
            <v>0.32930388624803864</v>
          </cell>
          <cell r="U8">
            <v>0.2000318904816156</v>
          </cell>
          <cell r="V8">
            <v>0.46671026573090446</v>
          </cell>
          <cell r="W8">
            <v>3.9539575394413624E-3</v>
          </cell>
          <cell r="X8">
            <v>1</v>
          </cell>
          <cell r="Z8">
            <v>0.48281896923772233</v>
          </cell>
          <cell r="AA8">
            <v>0.29604134509731173</v>
          </cell>
          <cell r="AB8">
            <v>0.21481118073114275</v>
          </cell>
          <cell r="AC8">
            <v>6.3285049338233307E-3</v>
          </cell>
          <cell r="AD8">
            <v>1.0000000000000002</v>
          </cell>
          <cell r="AJ8">
            <v>0.6046443107430205</v>
          </cell>
        </row>
        <row r="9">
          <cell r="F9">
            <v>1</v>
          </cell>
          <cell r="L9">
            <v>1</v>
          </cell>
          <cell r="N9">
            <v>0.52991436330854824</v>
          </cell>
          <cell r="O9">
            <v>0.23846146348884673</v>
          </cell>
          <cell r="P9">
            <v>0.21919132241065986</v>
          </cell>
          <cell r="Q9">
            <v>1.2432850791945159E-2</v>
          </cell>
          <cell r="R9">
            <v>1</v>
          </cell>
          <cell r="T9">
            <v>0.25169353084649909</v>
          </cell>
          <cell r="U9">
            <v>0.11326208888092459</v>
          </cell>
          <cell r="V9">
            <v>0.63030527074621545</v>
          </cell>
          <cell r="W9">
            <v>4.7391095263608603E-3</v>
          </cell>
          <cell r="X9">
            <v>0.99999999999999989</v>
          </cell>
          <cell r="Z9">
            <v>0.45573210092420485</v>
          </cell>
          <cell r="AA9">
            <v>0.26204595803141778</v>
          </cell>
          <cell r="AB9">
            <v>0.28118401118452252</v>
          </cell>
          <cell r="AC9">
            <v>1.0379298598548767E-3</v>
          </cell>
          <cell r="AD9">
            <v>1</v>
          </cell>
          <cell r="AJ9">
            <v>0.67990574537506043</v>
          </cell>
        </row>
        <row r="10">
          <cell r="F10">
            <v>1</v>
          </cell>
          <cell r="L10">
            <v>1</v>
          </cell>
          <cell r="N10">
            <v>0.16793513057678089</v>
          </cell>
          <cell r="O10">
            <v>0</v>
          </cell>
          <cell r="P10">
            <v>0.83206486942321922</v>
          </cell>
          <cell r="Q10">
            <v>0</v>
          </cell>
          <cell r="R10">
            <v>1</v>
          </cell>
          <cell r="T10">
            <v>0.32151582052419514</v>
          </cell>
          <cell r="U10">
            <v>0</v>
          </cell>
          <cell r="V10">
            <v>0.67848417947580486</v>
          </cell>
          <cell r="W10">
            <v>0</v>
          </cell>
          <cell r="X10">
            <v>1</v>
          </cell>
          <cell r="Z10">
            <v>0.31654428602941681</v>
          </cell>
          <cell r="AA10">
            <v>0</v>
          </cell>
          <cell r="AB10">
            <v>0.68345571397058313</v>
          </cell>
          <cell r="AC10">
            <v>0</v>
          </cell>
          <cell r="AD10">
            <v>1</v>
          </cell>
          <cell r="AJ10">
            <v>0.80582275415257076</v>
          </cell>
        </row>
        <row r="11">
          <cell r="F11">
            <v>0.99999999999999989</v>
          </cell>
          <cell r="L11">
            <v>1</v>
          </cell>
          <cell r="N11">
            <v>0.2324872681693749</v>
          </cell>
          <cell r="O11">
            <v>7.4984401605557416E-2</v>
          </cell>
          <cell r="P11">
            <v>0.66534106459854658</v>
          </cell>
          <cell r="Q11">
            <v>2.7187265626521077E-2</v>
          </cell>
          <cell r="R11">
            <v>1</v>
          </cell>
          <cell r="T11">
            <v>0.22747124512782829</v>
          </cell>
          <cell r="U11">
            <v>7.3366551185446091E-2</v>
          </cell>
          <cell r="V11">
            <v>0.6724042080117435</v>
          </cell>
          <cell r="W11">
            <v>2.6757995674982195E-2</v>
          </cell>
          <cell r="X11">
            <v>1</v>
          </cell>
          <cell r="Z11">
            <v>0.1936953072188124</v>
          </cell>
          <cell r="AA11">
            <v>0</v>
          </cell>
          <cell r="AB11">
            <v>0.78269212800088728</v>
          </cell>
          <cell r="AC11">
            <v>2.3612564780300195E-2</v>
          </cell>
          <cell r="AD11">
            <v>0.99999999999999989</v>
          </cell>
          <cell r="AJ11">
            <v>0.80545739741615741</v>
          </cell>
        </row>
        <row r="12">
          <cell r="F12">
            <v>1</v>
          </cell>
          <cell r="L12">
            <v>1</v>
          </cell>
          <cell r="N12">
            <v>0.44671915159442444</v>
          </cell>
          <cell r="O12">
            <v>0.223765731710241</v>
          </cell>
          <cell r="P12">
            <v>0.31889595502745532</v>
          </cell>
          <cell r="Q12">
            <v>1.061916166787921E-2</v>
          </cell>
          <cell r="R12">
            <v>1</v>
          </cell>
          <cell r="T12">
            <v>0.43138257850392886</v>
          </cell>
          <cell r="U12">
            <v>0.21200645399956433</v>
          </cell>
          <cell r="V12">
            <v>0.34818289554058568</v>
          </cell>
          <cell r="W12">
            <v>8.4280719559211414E-3</v>
          </cell>
          <cell r="X12">
            <v>1</v>
          </cell>
          <cell r="Z12">
            <v>0.51787031465396194</v>
          </cell>
          <cell r="AA12">
            <v>0.25843792276358385</v>
          </cell>
          <cell r="AB12">
            <v>0.21789861810578573</v>
          </cell>
          <cell r="AC12">
            <v>5.7931444766684955E-3</v>
          </cell>
          <cell r="AD12">
            <v>1</v>
          </cell>
          <cell r="AJ12">
            <v>0.57762264804707619</v>
          </cell>
        </row>
        <row r="13">
          <cell r="F13">
            <v>1</v>
          </cell>
          <cell r="L13">
            <v>1</v>
          </cell>
          <cell r="N13">
            <v>0.83652241683606066</v>
          </cell>
          <cell r="O13">
            <v>3.9388745283650724E-2</v>
          </cell>
          <cell r="P13">
            <v>7.0661943777544839E-2</v>
          </cell>
          <cell r="Q13">
            <v>5.3426894102743844E-2</v>
          </cell>
          <cell r="R13">
            <v>1.0000000000000002</v>
          </cell>
          <cell r="T13">
            <v>0.78042361384162973</v>
          </cell>
          <cell r="U13">
            <v>0</v>
          </cell>
          <cell r="V13">
            <v>0.17074765741038658</v>
          </cell>
          <cell r="W13">
            <v>4.8828728747983732E-2</v>
          </cell>
          <cell r="X13">
            <v>1</v>
          </cell>
          <cell r="Z13">
            <v>0.77870010603075379</v>
          </cell>
          <cell r="AA13">
            <v>0</v>
          </cell>
          <cell r="AB13">
            <v>0.17223331008545731</v>
          </cell>
          <cell r="AC13">
            <v>4.9066583883788879E-2</v>
          </cell>
          <cell r="AD13">
            <v>1</v>
          </cell>
          <cell r="AJ13">
            <v>0.23194733377678906</v>
          </cell>
        </row>
        <row r="14">
          <cell r="F14">
            <v>1</v>
          </cell>
          <cell r="L14">
            <v>1</v>
          </cell>
          <cell r="N14">
            <v>0.2576837869484192</v>
          </cell>
          <cell r="O14">
            <v>0.14966274345964187</v>
          </cell>
          <cell r="P14">
            <v>0.59265346959193876</v>
          </cell>
          <cell r="Q14">
            <v>0</v>
          </cell>
          <cell r="R14">
            <v>0.99999999999999978</v>
          </cell>
          <cell r="T14">
            <v>0.20767891399988478</v>
          </cell>
          <cell r="U14">
            <v>0.11962305446393363</v>
          </cell>
          <cell r="V14">
            <v>0.67269803153618157</v>
          </cell>
          <cell r="W14">
            <v>0</v>
          </cell>
          <cell r="X14">
            <v>1</v>
          </cell>
          <cell r="Z14">
            <v>0.27497416690063586</v>
          </cell>
          <cell r="AA14">
            <v>0.10420073693076728</v>
          </cell>
          <cell r="AB14">
            <v>0.62082509616859682</v>
          </cell>
          <cell r="AC14">
            <v>0</v>
          </cell>
          <cell r="AD14">
            <v>1</v>
          </cell>
          <cell r="AJ14">
            <v>0.7586293378287734</v>
          </cell>
        </row>
        <row r="15">
          <cell r="F15">
            <v>1</v>
          </cell>
          <cell r="L15">
            <v>1</v>
          </cell>
          <cell r="N15">
            <v>0.30012976686373782</v>
          </cell>
          <cell r="O15">
            <v>0.25181086010717285</v>
          </cell>
          <cell r="P15">
            <v>0.41613838948270343</v>
          </cell>
          <cell r="Q15">
            <v>3.1920983546385846E-2</v>
          </cell>
          <cell r="R15">
            <v>0.99999999999999989</v>
          </cell>
          <cell r="T15">
            <v>0.23852099059237816</v>
          </cell>
          <cell r="U15">
            <v>0.1808561592241513</v>
          </cell>
          <cell r="V15">
            <v>0.56539712791906727</v>
          </cell>
          <cell r="W15">
            <v>1.5225722264403318E-2</v>
          </cell>
          <cell r="X15">
            <v>1</v>
          </cell>
          <cell r="Z15">
            <v>0.1853131607463</v>
          </cell>
          <cell r="AA15">
            <v>0.1415443618684683</v>
          </cell>
          <cell r="AB15">
            <v>0.65863848816559667</v>
          </cell>
          <cell r="AC15">
            <v>1.4503989219635046E-2</v>
          </cell>
          <cell r="AD15">
            <v>1</v>
          </cell>
          <cell r="AJ15">
            <v>0.78781802909980359</v>
          </cell>
        </row>
        <row r="16">
          <cell r="F16">
            <v>1</v>
          </cell>
          <cell r="L16">
            <v>0.99999999999999989</v>
          </cell>
          <cell r="N16">
            <v>0.35858339675450862</v>
          </cell>
          <cell r="O16">
            <v>7.5675110319212424E-2</v>
          </cell>
          <cell r="P16">
            <v>0.5363557896446588</v>
          </cell>
          <cell r="Q16">
            <v>2.9385703281620056E-2</v>
          </cell>
          <cell r="R16">
            <v>0.99999999999999989</v>
          </cell>
          <cell r="T16">
            <v>0.84518279613514813</v>
          </cell>
          <cell r="U16">
            <v>0</v>
          </cell>
          <cell r="V16">
            <v>0</v>
          </cell>
          <cell r="W16">
            <v>0.1548172038648519</v>
          </cell>
          <cell r="X16">
            <v>1</v>
          </cell>
          <cell r="Z16" t="e">
            <v>#VALUE!</v>
          </cell>
          <cell r="AA16" t="e">
            <v>#VALUE!</v>
          </cell>
          <cell r="AB16" t="e">
            <v>#VALUE!</v>
          </cell>
          <cell r="AC16" t="e">
            <v>#VALUE!</v>
          </cell>
          <cell r="AD16" t="e">
            <v>#VALUE!</v>
          </cell>
          <cell r="AJ16" t="e">
            <v>#VALUE!</v>
          </cell>
        </row>
        <row r="17">
          <cell r="F17">
            <v>0.99999999999999989</v>
          </cell>
          <cell r="L17">
            <v>0.99999999999999989</v>
          </cell>
          <cell r="N17">
            <v>0.48030244701489733</v>
          </cell>
          <cell r="O17">
            <v>0.1201640986062928</v>
          </cell>
          <cell r="P17">
            <v>0.39472793761624531</v>
          </cell>
          <cell r="Q17">
            <v>4.8055167625645117E-3</v>
          </cell>
          <cell r="R17">
            <v>1</v>
          </cell>
          <cell r="T17">
            <v>0.47432401774737371</v>
          </cell>
          <cell r="U17">
            <v>0.11866886272263198</v>
          </cell>
          <cell r="V17">
            <v>0.39249244930245936</v>
          </cell>
          <cell r="W17">
            <v>1.4514670227534906E-2</v>
          </cell>
          <cell r="X17">
            <v>1</v>
          </cell>
          <cell r="Z17">
            <v>0.48920988181850095</v>
          </cell>
          <cell r="AA17">
            <v>9.7497041938553589E-2</v>
          </cell>
          <cell r="AB17">
            <v>0.40202466557529559</v>
          </cell>
          <cell r="AC17">
            <v>1.1268410667649878E-2</v>
          </cell>
          <cell r="AD17">
            <v>1</v>
          </cell>
          <cell r="AJ17">
            <v>0.47686070796780861</v>
          </cell>
        </row>
        <row r="18">
          <cell r="F18">
            <v>1.0000000000000002</v>
          </cell>
          <cell r="L18">
            <v>1</v>
          </cell>
          <cell r="N18">
            <v>0.29364274643418953</v>
          </cell>
          <cell r="O18">
            <v>0.3854035523064327</v>
          </cell>
          <cell r="P18">
            <v>0.3194444628768196</v>
          </cell>
          <cell r="Q18">
            <v>1.5092383825580098E-3</v>
          </cell>
          <cell r="R18">
            <v>0.99999999999999989</v>
          </cell>
          <cell r="T18">
            <v>0.32225271048013482</v>
          </cell>
          <cell r="U18">
            <v>0.21591880567206029</v>
          </cell>
          <cell r="V18">
            <v>0.46182848384780489</v>
          </cell>
          <cell r="W18">
            <v>0</v>
          </cell>
          <cell r="X18">
            <v>1</v>
          </cell>
          <cell r="Z18">
            <v>0.31348611207716748</v>
          </cell>
          <cell r="AA18">
            <v>0.21004459405230314</v>
          </cell>
          <cell r="AB18">
            <v>0.47354881680059774</v>
          </cell>
          <cell r="AC18">
            <v>2.9204770699318055E-3</v>
          </cell>
          <cell r="AD18">
            <v>1.0000000000000002</v>
          </cell>
          <cell r="AJ18">
            <v>0.720408085642401</v>
          </cell>
        </row>
        <row r="19">
          <cell r="F19">
            <v>1</v>
          </cell>
          <cell r="L19">
            <v>1</v>
          </cell>
          <cell r="N19">
            <v>0.24081533109576861</v>
          </cell>
          <cell r="O19">
            <v>0</v>
          </cell>
          <cell r="P19">
            <v>0.75054269678585994</v>
          </cell>
          <cell r="Q19">
            <v>8.6419721183714649E-3</v>
          </cell>
          <cell r="R19">
            <v>1</v>
          </cell>
          <cell r="T19">
            <v>0.27223964028742392</v>
          </cell>
          <cell r="U19">
            <v>0</v>
          </cell>
          <cell r="V19">
            <v>0.7165420454405832</v>
          </cell>
          <cell r="W19">
            <v>1.1218314271992838E-2</v>
          </cell>
          <cell r="X19">
            <v>1</v>
          </cell>
          <cell r="Z19">
            <v>0.32097100938236783</v>
          </cell>
          <cell r="AA19">
            <v>0</v>
          </cell>
          <cell r="AB19">
            <v>0.66450948262153176</v>
          </cell>
          <cell r="AC19">
            <v>1.4519507996100476E-2</v>
          </cell>
          <cell r="AD19">
            <v>1</v>
          </cell>
          <cell r="AJ19">
            <v>0.78703047093135425</v>
          </cell>
        </row>
        <row r="20">
          <cell r="F20">
            <v>1</v>
          </cell>
          <cell r="L20">
            <v>1</v>
          </cell>
          <cell r="N20">
            <v>0.21214081229862977</v>
          </cell>
          <cell r="O20">
            <v>9.2475564126161772E-2</v>
          </cell>
          <cell r="P20">
            <v>0.68235559137338608</v>
          </cell>
          <cell r="Q20">
            <v>1.3028032201822259E-2</v>
          </cell>
          <cell r="R20">
            <v>0.99999999999999989</v>
          </cell>
          <cell r="T20">
            <v>0.22364300033813747</v>
          </cell>
          <cell r="U20">
            <v>0.10832183821986145</v>
          </cell>
          <cell r="V20">
            <v>0.65752534341055724</v>
          </cell>
          <cell r="W20">
            <v>1.0509818031443838E-2</v>
          </cell>
          <cell r="X20">
            <v>1</v>
          </cell>
          <cell r="Z20">
            <v>0.22335526246950768</v>
          </cell>
          <cell r="AA20">
            <v>0.10463483488971838</v>
          </cell>
          <cell r="AB20">
            <v>0.66160920005273594</v>
          </cell>
          <cell r="AC20">
            <v>1.0400702588038008E-2</v>
          </cell>
          <cell r="AD20">
            <v>1</v>
          </cell>
          <cell r="AJ20">
            <v>0.80281845924252648</v>
          </cell>
        </row>
        <row r="21">
          <cell r="F21">
            <v>1</v>
          </cell>
          <cell r="L21">
            <v>1</v>
          </cell>
          <cell r="N21">
            <v>0.34842530981426872</v>
          </cell>
          <cell r="O21">
            <v>0.43189825813709265</v>
          </cell>
          <cell r="P21">
            <v>0.19752215714940805</v>
          </cell>
          <cell r="Q21">
            <v>2.2154274899230463E-2</v>
          </cell>
          <cell r="R21">
            <v>0.99999999999999989</v>
          </cell>
          <cell r="T21">
            <v>0.36831956952271538</v>
          </cell>
          <cell r="U21">
            <v>0.38289405325459513</v>
          </cell>
          <cell r="V21">
            <v>0.22212787697583042</v>
          </cell>
          <cell r="W21">
            <v>2.6658500246859007E-2</v>
          </cell>
          <cell r="X21">
            <v>0.99999999999999989</v>
          </cell>
          <cell r="Z21">
            <v>0.34269249939298552</v>
          </cell>
          <cell r="AA21">
            <v>0.35625333115467939</v>
          </cell>
          <cell r="AB21">
            <v>0.27753175629400062</v>
          </cell>
          <cell r="AC21">
            <v>2.3522413158334525E-2</v>
          </cell>
          <cell r="AD21">
            <v>1</v>
          </cell>
          <cell r="AJ21">
            <v>0.71085795373922023</v>
          </cell>
        </row>
        <row r="22">
          <cell r="F22">
            <v>1.0000000000000002</v>
          </cell>
          <cell r="L22">
            <v>1</v>
          </cell>
          <cell r="N22">
            <v>0.319801400658073</v>
          </cell>
          <cell r="O22">
            <v>0.23185601547710291</v>
          </cell>
          <cell r="P22">
            <v>0.37171816826714982</v>
          </cell>
          <cell r="Q22">
            <v>7.6624415597674286E-2</v>
          </cell>
          <cell r="R22">
            <v>1</v>
          </cell>
          <cell r="T22">
            <v>0.28333804963204778</v>
          </cell>
          <cell r="U22">
            <v>0.20542008598323463</v>
          </cell>
          <cell r="V22">
            <v>0.42956166419861636</v>
          </cell>
          <cell r="W22">
            <v>8.1680200186101282E-2</v>
          </cell>
          <cell r="X22">
            <v>1</v>
          </cell>
          <cell r="Z22">
            <v>0.27811935171915159</v>
          </cell>
          <cell r="AA22">
            <v>0.2016365299963849</v>
          </cell>
          <cell r="AB22">
            <v>0.43101972199493677</v>
          </cell>
          <cell r="AC22">
            <v>8.9224396289526761E-2</v>
          </cell>
          <cell r="AD22">
            <v>1</v>
          </cell>
          <cell r="AJ22">
            <v>0.81549771236310764</v>
          </cell>
        </row>
        <row r="23">
          <cell r="F23">
            <v>1</v>
          </cell>
          <cell r="L23">
            <v>1</v>
          </cell>
          <cell r="N23">
            <v>0.12472024799004942</v>
          </cell>
          <cell r="O23">
            <v>9.7628046935035892E-2</v>
          </cell>
          <cell r="P23">
            <v>0.74889454809345823</v>
          </cell>
          <cell r="Q23">
            <v>2.8757156981456401E-2</v>
          </cell>
          <cell r="R23">
            <v>1</v>
          </cell>
          <cell r="T23">
            <v>0.13643754298594729</v>
          </cell>
          <cell r="U23">
            <v>7.2140863576880404E-2</v>
          </cell>
          <cell r="V23">
            <v>0.7653693318809448</v>
          </cell>
          <cell r="W23">
            <v>2.6052261556227405E-2</v>
          </cell>
          <cell r="X23">
            <v>0.99999999999999989</v>
          </cell>
          <cell r="Z23">
            <v>0.11223355709703929</v>
          </cell>
          <cell r="AA23">
            <v>0</v>
          </cell>
          <cell r="AB23">
            <v>0.86824060980700324</v>
          </cell>
          <cell r="AC23">
            <v>1.9525833095957408E-2</v>
          </cell>
          <cell r="AD23">
            <v>1</v>
          </cell>
          <cell r="AJ23">
            <v>0.91130307639856256</v>
          </cell>
        </row>
        <row r="24">
          <cell r="F24">
            <v>0.99999999999999978</v>
          </cell>
          <cell r="L24">
            <v>0.99999999999999989</v>
          </cell>
          <cell r="N24">
            <v>0.27636801888364804</v>
          </cell>
          <cell r="O24">
            <v>0.13901422206580633</v>
          </cell>
          <cell r="P24">
            <v>0.58042303244712301</v>
          </cell>
          <cell r="Q24">
            <v>4.1947266034226714E-3</v>
          </cell>
          <cell r="R24">
            <v>1</v>
          </cell>
          <cell r="T24">
            <v>0.28149701942596544</v>
          </cell>
          <cell r="U24">
            <v>0.14160035287107567</v>
          </cell>
          <cell r="V24">
            <v>0.56920570474905652</v>
          </cell>
          <cell r="W24">
            <v>7.696922953902347E-3</v>
          </cell>
          <cell r="X24">
            <v>1</v>
          </cell>
          <cell r="Z24">
            <v>0.26935852895751028</v>
          </cell>
          <cell r="AA24">
            <v>0.13549498432232768</v>
          </cell>
          <cell r="AB24">
            <v>0.58014650304643256</v>
          </cell>
          <cell r="AC24">
            <v>1.4999983673729476E-2</v>
          </cell>
          <cell r="AD24">
            <v>1</v>
          </cell>
          <cell r="AJ24">
            <v>0.77979863051158471</v>
          </cell>
        </row>
        <row r="25">
          <cell r="F25">
            <v>1</v>
          </cell>
          <cell r="L25">
            <v>1</v>
          </cell>
          <cell r="N25">
            <v>0.25594501309272955</v>
          </cell>
          <cell r="O25">
            <v>0.10930964328714787</v>
          </cell>
          <cell r="P25">
            <v>0.62046768726368873</v>
          </cell>
          <cell r="Q25">
            <v>1.4277656356433899E-2</v>
          </cell>
          <cell r="R25">
            <v>1</v>
          </cell>
          <cell r="T25">
            <v>0.2541977772691828</v>
          </cell>
          <cell r="U25">
            <v>0.10467643115589309</v>
          </cell>
          <cell r="V25">
            <v>0.6359392771560306</v>
          </cell>
          <cell r="W25">
            <v>5.1865144188934969E-3</v>
          </cell>
          <cell r="X25">
            <v>1</v>
          </cell>
          <cell r="Z25">
            <v>0.23021710340128329</v>
          </cell>
          <cell r="AA25">
            <v>0.10212903574459109</v>
          </cell>
          <cell r="AB25">
            <v>0.66075293403089497</v>
          </cell>
          <cell r="AC25">
            <v>6.9009268232307734E-3</v>
          </cell>
          <cell r="AD25">
            <v>1.0000000000000002</v>
          </cell>
          <cell r="AJ25">
            <v>0.80483077420060767</v>
          </cell>
        </row>
        <row r="26">
          <cell r="F26">
            <v>1</v>
          </cell>
          <cell r="L26">
            <v>1</v>
          </cell>
          <cell r="N26">
            <v>0.31478120283372574</v>
          </cell>
          <cell r="O26">
            <v>0.13008395560679772</v>
          </cell>
          <cell r="P26">
            <v>0.55201109217217192</v>
          </cell>
          <cell r="Q26">
            <v>3.1237493873045689E-3</v>
          </cell>
          <cell r="R26">
            <v>0.99999999999999989</v>
          </cell>
          <cell r="T26">
            <v>0.22447434337809141</v>
          </cell>
          <cell r="U26">
            <v>6.2099548621091752E-2</v>
          </cell>
          <cell r="V26">
            <v>0.7099866801436171</v>
          </cell>
          <cell r="W26">
            <v>3.4394278571996104E-3</v>
          </cell>
          <cell r="X26">
            <v>0.99999999999999989</v>
          </cell>
          <cell r="Z26">
            <v>0.22760070228521823</v>
          </cell>
          <cell r="AA26">
            <v>9.7694684571776283E-2</v>
          </cell>
          <cell r="AB26">
            <v>0.67050485821709982</v>
          </cell>
          <cell r="AC26">
            <v>4.1997549259055597E-3</v>
          </cell>
          <cell r="AD26">
            <v>0.99999999999999989</v>
          </cell>
          <cell r="AJ26">
            <v>0.76971097736666549</v>
          </cell>
        </row>
        <row r="27">
          <cell r="F27">
            <v>1</v>
          </cell>
          <cell r="L27">
            <v>1</v>
          </cell>
          <cell r="N27">
            <v>0.29961594950712755</v>
          </cell>
          <cell r="O27">
            <v>0.29961594950712755</v>
          </cell>
          <cell r="P27">
            <v>0.39467836730416378</v>
          </cell>
          <cell r="Q27">
            <v>6.089733681581209E-3</v>
          </cell>
          <cell r="R27">
            <v>1.0000000000000002</v>
          </cell>
          <cell r="T27">
            <v>0.34726798903831474</v>
          </cell>
          <cell r="U27">
            <v>0.35490786401780594</v>
          </cell>
          <cell r="V27">
            <v>0.27232326475938834</v>
          </cell>
          <cell r="W27">
            <v>2.5500882184490915E-2</v>
          </cell>
          <cell r="X27">
            <v>0.99999999999999978</v>
          </cell>
          <cell r="Z27">
            <v>0.3461903852991145</v>
          </cell>
          <cell r="AA27">
            <v>0.3461903852991145</v>
          </cell>
          <cell r="AB27">
            <v>0.28245081328313087</v>
          </cell>
          <cell r="AC27">
            <v>2.5168416118640118E-2</v>
          </cell>
          <cell r="AD27">
            <v>1</v>
          </cell>
          <cell r="AJ27">
            <v>0.71595574286255648</v>
          </cell>
        </row>
        <row r="29">
          <cell r="F29">
            <v>1.0000000000000002</v>
          </cell>
          <cell r="L29">
            <v>1</v>
          </cell>
          <cell r="N29">
            <v>0.83652241683606066</v>
          </cell>
          <cell r="O29">
            <v>0.43189825813709265</v>
          </cell>
          <cell r="P29">
            <v>0.83206486942321922</v>
          </cell>
          <cell r="Q29">
            <v>7.6624415597674286E-2</v>
          </cell>
          <cell r="R29">
            <v>1.0000000000000002</v>
          </cell>
          <cell r="T29">
            <v>0.84518279613514813</v>
          </cell>
          <cell r="U29">
            <v>0.38289405325459513</v>
          </cell>
          <cell r="V29">
            <v>0.7653693318809448</v>
          </cell>
          <cell r="W29">
            <v>0.1548172038648519</v>
          </cell>
          <cell r="X29">
            <v>1</v>
          </cell>
          <cell r="Z29" t="e">
            <v>#VALUE!</v>
          </cell>
          <cell r="AA29" t="e">
            <v>#VALUE!</v>
          </cell>
          <cell r="AB29" t="e">
            <v>#VALUE!</v>
          </cell>
          <cell r="AC29" t="e">
            <v>#VALUE!</v>
          </cell>
          <cell r="AD29" t="e">
            <v>#VALUE!</v>
          </cell>
          <cell r="AJ29" t="e">
            <v>#VALUE!</v>
          </cell>
        </row>
        <row r="30">
          <cell r="F30">
            <v>1</v>
          </cell>
          <cell r="L30">
            <v>1</v>
          </cell>
          <cell r="N30">
            <v>0.38061733546448756</v>
          </cell>
          <cell r="O30">
            <v>0.24179881264342826</v>
          </cell>
          <cell r="P30">
            <v>0.63168603159740322</v>
          </cell>
          <cell r="Q30">
            <v>2.7579738465254907E-2</v>
          </cell>
          <cell r="R30">
            <v>1</v>
          </cell>
          <cell r="T30">
            <v>0.35253088415941491</v>
          </cell>
          <cell r="U30">
            <v>0.20137893935702036</v>
          </cell>
          <cell r="V30">
            <v>0.67247766389285302</v>
          </cell>
          <cell r="W30">
            <v>2.6203821228885305E-2</v>
          </cell>
          <cell r="X30">
            <v>1</v>
          </cell>
          <cell r="Z30" t="e">
            <v>#VALUE!</v>
          </cell>
          <cell r="AA30" t="e">
            <v>#VALUE!</v>
          </cell>
          <cell r="AB30" t="e">
            <v>#VALUE!</v>
          </cell>
          <cell r="AC30" t="e">
            <v>#VALUE!</v>
          </cell>
          <cell r="AD30" t="e">
            <v>#VALUE!</v>
          </cell>
          <cell r="AJ30" t="e">
            <v>#VALUE!</v>
          </cell>
        </row>
        <row r="31">
          <cell r="F31">
            <v>1</v>
          </cell>
          <cell r="L31">
            <v>1</v>
          </cell>
          <cell r="N31">
            <v>0.29987285818543269</v>
          </cell>
          <cell r="O31">
            <v>0.13454908883630201</v>
          </cell>
          <cell r="P31">
            <v>0.47624708956368111</v>
          </cell>
          <cell r="Q31">
            <v>1.1526006229912185E-2</v>
          </cell>
          <cell r="R31">
            <v>1</v>
          </cell>
          <cell r="T31">
            <v>0.28241753452900664</v>
          </cell>
          <cell r="U31">
            <v>0.11596547580177829</v>
          </cell>
          <cell r="V31">
            <v>0.56730141633406195</v>
          </cell>
          <cell r="W31">
            <v>1.0864066151718338E-2</v>
          </cell>
          <cell r="X31">
            <v>1</v>
          </cell>
          <cell r="Z31" t="e">
            <v>#VALUE!</v>
          </cell>
          <cell r="AA31" t="e">
            <v>#VALUE!</v>
          </cell>
          <cell r="AB31" t="e">
            <v>#VALUE!</v>
          </cell>
          <cell r="AC31" t="e">
            <v>#VALUE!</v>
          </cell>
          <cell r="AD31" t="e">
            <v>#VALUE!</v>
          </cell>
          <cell r="AJ31" t="e">
            <v>#VALUE!</v>
          </cell>
        </row>
        <row r="32">
          <cell r="F32">
            <v>1</v>
          </cell>
          <cell r="L32">
            <v>1</v>
          </cell>
          <cell r="N32">
            <v>0.34317806763653297</v>
          </cell>
          <cell r="O32">
            <v>0.17178168012738165</v>
          </cell>
          <cell r="P32">
            <v>0.46718762352588639</v>
          </cell>
          <cell r="Q32">
            <v>1.7852628710198982E-2</v>
          </cell>
          <cell r="R32">
            <v>1</v>
          </cell>
          <cell r="T32">
            <v>0.34105825179624333</v>
          </cell>
          <cell r="U32">
            <v>0.1332897452165383</v>
          </cell>
          <cell r="V32">
            <v>0.50189158791178889</v>
          </cell>
          <cell r="W32">
            <v>2.3760415075429506E-2</v>
          </cell>
          <cell r="X32">
            <v>1</v>
          </cell>
          <cell r="Z32" t="e">
            <v>#VALUE!</v>
          </cell>
          <cell r="AA32" t="e">
            <v>#VALUE!</v>
          </cell>
          <cell r="AB32" t="e">
            <v>#VALUE!</v>
          </cell>
          <cell r="AC32" t="e">
            <v>#VALUE!</v>
          </cell>
          <cell r="AD32" t="e">
            <v>#VALUE!</v>
          </cell>
          <cell r="AJ32" t="e">
            <v>#VALUE!</v>
          </cell>
        </row>
        <row r="33">
          <cell r="F33">
            <v>1</v>
          </cell>
          <cell r="L33">
            <v>1</v>
          </cell>
          <cell r="N33">
            <v>0.25216259259348933</v>
          </cell>
          <cell r="O33">
            <v>8.8275450674424438E-2</v>
          </cell>
          <cell r="P33">
            <v>0.31930733591447852</v>
          </cell>
          <cell r="Q33">
            <v>4.6528192227790512E-3</v>
          </cell>
          <cell r="R33">
            <v>0.99999999999999989</v>
          </cell>
          <cell r="T33">
            <v>0.2357585542262407</v>
          </cell>
          <cell r="U33">
            <v>6.9630534837933244E-2</v>
          </cell>
          <cell r="V33">
            <v>0.38141506086199095</v>
          </cell>
          <cell r="W33">
            <v>4.5428215296309856E-3</v>
          </cell>
          <cell r="X33">
            <v>1</v>
          </cell>
          <cell r="Z33" t="e">
            <v>#VALUE!</v>
          </cell>
          <cell r="AA33" t="e">
            <v>#VALUE!</v>
          </cell>
          <cell r="AB33" t="e">
            <v>#VALUE!</v>
          </cell>
          <cell r="AC33" t="e">
            <v>#VALUE!</v>
          </cell>
          <cell r="AD33" t="e">
            <v>#VALUE!</v>
          </cell>
          <cell r="AJ33" t="e">
            <v>#VALUE!</v>
          </cell>
        </row>
        <row r="34">
          <cell r="F34">
            <v>0.99999999999999978</v>
          </cell>
          <cell r="L34">
            <v>0.99999999999999989</v>
          </cell>
          <cell r="N34">
            <v>0.12472024799004942</v>
          </cell>
          <cell r="O34">
            <v>0</v>
          </cell>
          <cell r="P34">
            <v>7.0661943777544839E-2</v>
          </cell>
          <cell r="Q34">
            <v>0</v>
          </cell>
          <cell r="R34">
            <v>0.99999999999999978</v>
          </cell>
          <cell r="T34">
            <v>0.13643754298594729</v>
          </cell>
          <cell r="U34">
            <v>0</v>
          </cell>
          <cell r="V34">
            <v>0</v>
          </cell>
          <cell r="W34">
            <v>0</v>
          </cell>
          <cell r="X34">
            <v>0.99999999999999978</v>
          </cell>
          <cell r="Z34" t="e">
            <v>#VALUE!</v>
          </cell>
          <cell r="AA34" t="e">
            <v>#VALUE!</v>
          </cell>
          <cell r="AB34" t="e">
            <v>#VALUE!</v>
          </cell>
          <cell r="AC34" t="e">
            <v>#VALUE!</v>
          </cell>
          <cell r="AD34" t="e">
            <v>#VALUE!</v>
          </cell>
          <cell r="AJ34" t="e">
            <v>#VALUE!</v>
          </cell>
        </row>
        <row r="36">
          <cell r="F36">
            <v>1</v>
          </cell>
          <cell r="L36">
            <v>1</v>
          </cell>
          <cell r="N36">
            <v>0.29961594950712755</v>
          </cell>
          <cell r="O36">
            <v>0.29961594950712755</v>
          </cell>
          <cell r="P36">
            <v>0.39467836730416378</v>
          </cell>
          <cell r="Q36">
            <v>6.089733681581209E-3</v>
          </cell>
          <cell r="R36">
            <v>1.0000000000000002</v>
          </cell>
          <cell r="T36">
            <v>0.34726798903831474</v>
          </cell>
          <cell r="U36">
            <v>0.35490786401780594</v>
          </cell>
          <cell r="V36">
            <v>0.27232326475938834</v>
          </cell>
          <cell r="W36">
            <v>2.5500882184490915E-2</v>
          </cell>
          <cell r="X36">
            <v>0.99999999999999978</v>
          </cell>
          <cell r="Z36">
            <v>0.3461903852991145</v>
          </cell>
          <cell r="AA36">
            <v>0.3461903852991145</v>
          </cell>
          <cell r="AB36">
            <v>0.28245081328313087</v>
          </cell>
          <cell r="AC36">
            <v>2.5168416118640118E-2</v>
          </cell>
          <cell r="AD36">
            <v>1</v>
          </cell>
          <cell r="AJ36">
            <v>1</v>
          </cell>
        </row>
        <row r="38">
          <cell r="A38" t="str">
            <v>P:\!Exec_Comp\!Clients\PetsMart\2003\[091703 top 5 v2.xls]Data Input ordinal</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istine"/>
      <sheetName val="Monthly JE's"/>
      <sheetName val="DETAIL"/>
      <sheetName val="Bayerische"/>
      <sheetName val="Reconciliation"/>
      <sheetName val="Manual Accr Interest"/>
      <sheetName val="ST Discount"/>
    </sheetNames>
    <sheetDataSet>
      <sheetData sheetId="0"/>
      <sheetData sheetId="1"/>
      <sheetData sheetId="2"/>
      <sheetData sheetId="3">
        <row r="18">
          <cell r="B18">
            <v>1</v>
          </cell>
          <cell r="D18">
            <v>11732.637924782221</v>
          </cell>
          <cell r="G18">
            <v>10884.009009009009</v>
          </cell>
          <cell r="J18">
            <v>11770.833333333334</v>
          </cell>
          <cell r="K18">
            <v>10833.333333333334</v>
          </cell>
        </row>
        <row r="19">
          <cell r="B19">
            <v>2</v>
          </cell>
          <cell r="D19">
            <v>11734.762508755151</v>
          </cell>
          <cell r="G19">
            <v>10934.684684684686</v>
          </cell>
          <cell r="J19">
            <v>11770.833333333334</v>
          </cell>
        </row>
        <row r="20">
          <cell r="B20">
            <v>3</v>
          </cell>
          <cell r="D20">
            <v>11736.892112003086</v>
          </cell>
          <cell r="G20">
            <v>10985.360360360361</v>
          </cell>
          <cell r="J20">
            <v>11770.833333333334</v>
          </cell>
        </row>
        <row r="21">
          <cell r="B21">
            <v>4</v>
          </cell>
          <cell r="D21">
            <v>11739.026746383935</v>
          </cell>
          <cell r="G21">
            <v>11036.036036036037</v>
          </cell>
          <cell r="J21">
            <v>11770.833333333334</v>
          </cell>
        </row>
        <row r="22">
          <cell r="B22">
            <v>5</v>
          </cell>
          <cell r="D22">
            <v>11741.166423783619</v>
          </cell>
          <cell r="G22">
            <v>11086.711711711712</v>
          </cell>
          <cell r="J22">
            <v>11770.833333333334</v>
          </cell>
        </row>
        <row r="23">
          <cell r="B23">
            <v>6</v>
          </cell>
          <cell r="D23">
            <v>11743.311156116142</v>
          </cell>
          <cell r="G23">
            <v>11137.387387387387</v>
          </cell>
          <cell r="J23">
            <v>11770.833333333334</v>
          </cell>
        </row>
        <row r="24">
          <cell r="B24">
            <v>7</v>
          </cell>
          <cell r="D24">
            <v>11745.460955323651</v>
          </cell>
          <cell r="G24">
            <v>11188.063063063064</v>
          </cell>
          <cell r="J24">
            <v>11770.833333333334</v>
          </cell>
        </row>
        <row r="25">
          <cell r="B25">
            <v>8</v>
          </cell>
          <cell r="D25">
            <v>11747.615833376509</v>
          </cell>
          <cell r="G25">
            <v>11238.738738738739</v>
          </cell>
          <cell r="J25">
            <v>11770.833333333334</v>
          </cell>
        </row>
        <row r="26">
          <cell r="B26">
            <v>9</v>
          </cell>
          <cell r="D26">
            <v>11749.775802273358</v>
          </cell>
          <cell r="G26">
            <v>11289.414414414416</v>
          </cell>
          <cell r="J26">
            <v>11770.833333333334</v>
          </cell>
        </row>
        <row r="27">
          <cell r="B27">
            <v>10</v>
          </cell>
          <cell r="D27">
            <v>11751.940874041185</v>
          </cell>
          <cell r="G27">
            <v>11340.090090090091</v>
          </cell>
          <cell r="J27">
            <v>11770.833333333334</v>
          </cell>
        </row>
        <row r="28">
          <cell r="B28">
            <v>11</v>
          </cell>
          <cell r="D28">
            <v>11754.111060735391</v>
          </cell>
          <cell r="G28">
            <v>11390.765765765766</v>
          </cell>
          <cell r="J28">
            <v>11770.833333333334</v>
          </cell>
        </row>
        <row r="29">
          <cell r="B29">
            <v>12</v>
          </cell>
          <cell r="D29">
            <v>11756.286374439858</v>
          </cell>
          <cell r="G29">
            <v>11441.441441441442</v>
          </cell>
          <cell r="J29">
            <v>11770.833333333334</v>
          </cell>
        </row>
        <row r="30">
          <cell r="B30">
            <v>13</v>
          </cell>
          <cell r="D30">
            <v>11758.466827267017</v>
          </cell>
          <cell r="G30">
            <v>11492.117117117117</v>
          </cell>
          <cell r="J30">
            <v>11770.833333333334</v>
          </cell>
        </row>
        <row r="31">
          <cell r="B31">
            <v>14</v>
          </cell>
          <cell r="D31">
            <v>11760.652431357914</v>
          </cell>
          <cell r="G31">
            <v>11542.792792792794</v>
          </cell>
          <cell r="J31">
            <v>11770.833333333334</v>
          </cell>
        </row>
        <row r="32">
          <cell r="B32">
            <v>15</v>
          </cell>
          <cell r="D32">
            <v>11762.843198882276</v>
          </cell>
          <cell r="G32">
            <v>11593.468468468469</v>
          </cell>
          <cell r="J32">
            <v>11770.833333333334</v>
          </cell>
        </row>
        <row r="33">
          <cell r="B33">
            <v>16</v>
          </cell>
          <cell r="D33">
            <v>11765.03914203858</v>
          </cell>
          <cell r="G33">
            <v>11644.144144144146</v>
          </cell>
          <cell r="J33">
            <v>11770.833333333334</v>
          </cell>
        </row>
        <row r="34">
          <cell r="B34">
            <v>17</v>
          </cell>
          <cell r="D34">
            <v>11767.240273054127</v>
          </cell>
          <cell r="G34">
            <v>11694.819819819821</v>
          </cell>
          <cell r="J34">
            <v>11770.833333333334</v>
          </cell>
        </row>
        <row r="35">
          <cell r="B35">
            <v>18</v>
          </cell>
          <cell r="D35">
            <v>11769.446604185099</v>
          </cell>
          <cell r="G35">
            <v>11745.495495495496</v>
          </cell>
          <cell r="J35">
            <v>11770.833333333334</v>
          </cell>
        </row>
        <row r="36">
          <cell r="B36">
            <v>19</v>
          </cell>
          <cell r="D36">
            <v>11771.658147716635</v>
          </cell>
          <cell r="G36">
            <v>11796.171171171172</v>
          </cell>
          <cell r="J36">
            <v>11770.833333333334</v>
          </cell>
        </row>
        <row r="37">
          <cell r="B37">
            <v>20</v>
          </cell>
          <cell r="D37">
            <v>11773.874915962895</v>
          </cell>
          <cell r="G37">
            <v>11846.846846846847</v>
          </cell>
          <cell r="J37">
            <v>11770.833333333334</v>
          </cell>
        </row>
        <row r="38">
          <cell r="B38">
            <v>21</v>
          </cell>
          <cell r="D38">
            <v>11776.096921267139</v>
          </cell>
          <cell r="G38">
            <v>11897.522522522522</v>
          </cell>
          <cell r="J38">
            <v>11770.833333333334</v>
          </cell>
        </row>
        <row r="39">
          <cell r="B39">
            <v>22</v>
          </cell>
          <cell r="D39">
            <v>11778.324176001777</v>
          </cell>
          <cell r="G39">
            <v>11948.198198198199</v>
          </cell>
          <cell r="J39">
            <v>11770.833333333334</v>
          </cell>
        </row>
        <row r="40">
          <cell r="B40">
            <v>23</v>
          </cell>
          <cell r="D40">
            <v>11780.556692568454</v>
          </cell>
          <cell r="G40">
            <v>11998.873873873874</v>
          </cell>
          <cell r="J40">
            <v>11770.833333333334</v>
          </cell>
        </row>
        <row r="41">
          <cell r="B41">
            <v>24</v>
          </cell>
          <cell r="D41">
            <v>11782.794483398116</v>
          </cell>
          <cell r="G41">
            <v>12049.549549549551</v>
          </cell>
          <cell r="J41">
            <v>11770.833333333334</v>
          </cell>
        </row>
        <row r="42">
          <cell r="B42">
            <v>25</v>
          </cell>
          <cell r="D42">
            <v>11785.03756095107</v>
          </cell>
          <cell r="G42">
            <v>12100.225225225226</v>
          </cell>
          <cell r="J42">
            <v>11770.833333333334</v>
          </cell>
        </row>
        <row r="43">
          <cell r="B43">
            <v>26</v>
          </cell>
          <cell r="D43">
            <v>11787.285937717066</v>
          </cell>
          <cell r="G43">
            <v>12150.900900900902</v>
          </cell>
          <cell r="J43">
            <v>11770.833333333334</v>
          </cell>
        </row>
        <row r="44">
          <cell r="B44">
            <v>27</v>
          </cell>
          <cell r="D44">
            <v>11789.539626215359</v>
          </cell>
          <cell r="G44">
            <v>12201.576576576577</v>
          </cell>
          <cell r="J44">
            <v>11770.833333333334</v>
          </cell>
        </row>
        <row r="45">
          <cell r="B45">
            <v>28</v>
          </cell>
          <cell r="D45">
            <v>11791.798638994775</v>
          </cell>
          <cell r="G45">
            <v>12252.252252252252</v>
          </cell>
          <cell r="J45">
            <v>11770.833333333334</v>
          </cell>
        </row>
        <row r="46">
          <cell r="B46">
            <v>29</v>
          </cell>
          <cell r="D46">
            <v>11794.062988633797</v>
          </cell>
          <cell r="G46">
            <v>12302.927927927929</v>
          </cell>
          <cell r="J46">
            <v>11770.833333333334</v>
          </cell>
        </row>
        <row r="47">
          <cell r="B47">
            <v>30</v>
          </cell>
          <cell r="D47">
            <v>11796.332687740616</v>
          </cell>
          <cell r="G47">
            <v>12353.603603603604</v>
          </cell>
          <cell r="J47">
            <v>11770.833333333334</v>
          </cell>
        </row>
        <row r="48">
          <cell r="B48">
            <v>31</v>
          </cell>
          <cell r="D48">
            <v>11798.607748953213</v>
          </cell>
          <cell r="G48">
            <v>12404.279279279279</v>
          </cell>
          <cell r="J48">
            <v>11770.833333333334</v>
          </cell>
        </row>
        <row r="49">
          <cell r="B49">
            <v>32</v>
          </cell>
          <cell r="D49">
            <v>11800.888184939424</v>
          </cell>
          <cell r="G49">
            <v>12454.954954954956</v>
          </cell>
          <cell r="J49">
            <v>11770.833333333334</v>
          </cell>
        </row>
        <row r="50">
          <cell r="B50">
            <v>33</v>
          </cell>
          <cell r="D50">
            <v>11803.174008397016</v>
          </cell>
          <cell r="G50">
            <v>12505.630630630631</v>
          </cell>
          <cell r="J50">
            <v>11770.833333333334</v>
          </cell>
        </row>
        <row r="51">
          <cell r="B51">
            <v>34</v>
          </cell>
          <cell r="D51">
            <v>11805.465232053748</v>
          </cell>
          <cell r="G51">
            <v>12556.306306306307</v>
          </cell>
          <cell r="J51">
            <v>11770.833333333334</v>
          </cell>
        </row>
        <row r="52">
          <cell r="B52">
            <v>35</v>
          </cell>
          <cell r="D52">
            <v>11807.761868667456</v>
          </cell>
          <cell r="G52">
            <v>12606.981981981982</v>
          </cell>
          <cell r="J52">
            <v>11770.833333333334</v>
          </cell>
        </row>
        <row r="53">
          <cell r="B53">
            <v>36</v>
          </cell>
          <cell r="D53">
            <v>11810.063931026105</v>
          </cell>
          <cell r="G53">
            <v>12657.657657657659</v>
          </cell>
          <cell r="J53">
            <v>11770.833333333334</v>
          </cell>
        </row>
      </sheetData>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4011管報"/>
    </sheetNames>
    <sheetDataSet>
      <sheetData sheetId="0" refreshError="1">
        <row r="49">
          <cell r="T49">
            <v>416.43</v>
          </cell>
          <cell r="U49">
            <v>588.48</v>
          </cell>
          <cell r="V49">
            <v>316.87</v>
          </cell>
          <cell r="W49">
            <v>383.52</v>
          </cell>
          <cell r="X49">
            <v>359.6</v>
          </cell>
          <cell r="Y49">
            <v>396.19</v>
          </cell>
          <cell r="Z49">
            <v>303.97000000000003</v>
          </cell>
          <cell r="AA49">
            <v>296.31</v>
          </cell>
          <cell r="AB49">
            <v>334</v>
          </cell>
          <cell r="AC49">
            <v>316.3</v>
          </cell>
          <cell r="AD49">
            <v>246.55</v>
          </cell>
          <cell r="AE49">
            <v>209.69399999999999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U"/>
      <sheetName val="Board check"/>
      <sheetName val="TTU &amp; Spectrian"/>
      <sheetName val="Output 1"/>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s"/>
      <sheetName val="TABLE OF CONTENTS"/>
      <sheetName val="NOTES"/>
      <sheetName val="AGILENT"/>
      <sheetName val="CORP GIO RESIDUALS"/>
      <sheetName val="ATG Group"/>
      <sheetName val="ATG-EMT"/>
      <sheetName val="ATG-STE"/>
      <sheetName val="CSG Group"/>
      <sheetName val="CSG-OSS"/>
      <sheetName val="CSG-INST"/>
      <sheetName val="LSCA Group"/>
      <sheetName val="LSCA-LS"/>
      <sheetName val="LSCA-CA"/>
      <sheetName val="SPG Group"/>
      <sheetName val="SPG-NSBU"/>
      <sheetName val="SPG-PSBU"/>
      <sheetName val="SPG-ECBU"/>
      <sheetName val="SPG-LUMI"/>
      <sheetName val="EPSG Group"/>
      <sheetName val="EPSG-CNS"/>
      <sheetName val="EPSG-WBU"/>
      <sheetName val="EPSG-MIBU"/>
      <sheetName val="EPSG-GSBU"/>
      <sheetName val="ATG vs Comps Graph"/>
      <sheetName val="CSG vs Comps Graph"/>
      <sheetName val="LSCA vs Comps Graph"/>
      <sheetName val="SPG vs Comps Graph"/>
      <sheetName val="EPSG vs Comps Graph"/>
      <sheetName val="TTU"/>
      <sheetName val="Menu"/>
      <sheetName val="Menus"/>
      <sheetName val="CSD P&amp;L Summary"/>
      <sheetName val="Assumptions"/>
      <sheetName val="Value_List"/>
    </sheetNames>
    <sheetDataSet>
      <sheetData sheetId="0" refreshError="1"/>
      <sheetData sheetId="1"/>
      <sheetData sheetId="2" refreshError="1"/>
      <sheetData sheetId="3" refreshError="1"/>
      <sheetData sheetId="4"/>
      <sheetData sheetId="5"/>
      <sheetData sheetId="6" refreshError="1"/>
      <sheetData sheetId="7" refreshError="1"/>
      <sheetData sheetId="8"/>
      <sheetData sheetId="9" refreshError="1"/>
      <sheetData sheetId="10" refreshError="1"/>
      <sheetData sheetId="11"/>
      <sheetData sheetId="12" refreshError="1"/>
      <sheetData sheetId="13" refreshError="1"/>
      <sheetData sheetId="14"/>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lgDecimals"/>
      <sheetName val="__FDSCACHE__"/>
      <sheetName val="ValMatrixFair"/>
      <sheetName val="ValMatrixMemo"/>
      <sheetName val="Deal"/>
      <sheetName val="Acquiror"/>
      <sheetName val="Target"/>
      <sheetName val="ValuationT"/>
      <sheetName val="ValuationA"/>
      <sheetName val="Warrants"/>
      <sheetName val="sumtable"/>
      <sheetName val="Model Assumptions"/>
      <sheetName val="Deal Summary"/>
      <sheetName val="Sensitivities"/>
      <sheetName val="Cap Tables"/>
      <sheetName val="Global"/>
      <sheetName val="TermCharts"/>
      <sheetName val="ArrivalCharts"/>
      <sheetName val="ValMatrix"/>
      <sheetName val="Corporate"/>
      <sheetName val="Paint"/>
      <sheetName val="Batteries"/>
      <sheetName val="Scales"/>
      <sheetName val="AvExGrn2000"/>
      <sheetName val="AvExGrn2000.1"/>
      <sheetName val="AvExLa2000"/>
      <sheetName val="AvExLa2000.1"/>
      <sheetName val="AvExPdx2000"/>
      <sheetName val="AvExPdx2000.1"/>
      <sheetName val="TargetCan"/>
      <sheetName val="Multimedia"/>
      <sheetName val="Trvl_Prod"/>
      <sheetName val="Trvl_Dist"/>
      <sheetName val="800"/>
      <sheetName val="Tech"/>
      <sheetName val="G&amp;Aexcl"/>
      <sheetName val="Shareholders"/>
      <sheetName val="2000"/>
      <sheetName val="1999"/>
      <sheetName val="1998"/>
      <sheetName val="Summary"/>
      <sheetName val="Instructions"/>
      <sheetName val="wCodeTable"/>
      <sheetName val="TestingMacros"/>
      <sheetName val="mMain"/>
      <sheetName val="mdPrintMgr"/>
      <sheetName val="mGlobal"/>
      <sheetName val="dPrintMgr"/>
      <sheetName val="dGoto"/>
      <sheetName val="dScenarioMgr"/>
      <sheetName val="mDataTables"/>
      <sheetName val="mdecimals"/>
      <sheetName val="mdScenarioMgr"/>
      <sheetName val="mdGoto"/>
      <sheetName val="mSavePS"/>
      <sheetName val="mErrorHandler"/>
      <sheetName val="Comp Sheets"/>
      <sheetName val="Model40a"/>
      <sheetName val="P&amp;L FY04 FCST - WC_LF"/>
      <sheetName val="Sheet2"/>
      <sheetName val="Sheet1"/>
      <sheetName val="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hly Data"/>
      <sheetName val="Annual Data"/>
      <sheetName val="sectors"/>
      <sheetName val="sectors _ annual"/>
      <sheetName val="Stats"/>
      <sheetName val="size"/>
      <sheetName val="Excess Returns"/>
      <sheetName val="risk vs return"/>
      <sheetName val="S&amp;P 500"/>
      <sheetName val="cons disc"/>
      <sheetName val="cons staple"/>
      <sheetName val="energy"/>
      <sheetName val="Financial"/>
      <sheetName val="Healthcare"/>
      <sheetName val="Industrials"/>
      <sheetName val="Info Tech"/>
      <sheetName val="Materials"/>
      <sheetName val="Telecom"/>
      <sheetName val="Utilities"/>
      <sheetName val="mid cap"/>
      <sheetName val="sml cap"/>
      <sheetName val="total mkt"/>
      <sheetName val="largecap"/>
    </sheetNames>
    <sheetDataSet>
      <sheetData sheetId="0">
        <row r="3">
          <cell r="A3">
            <v>32142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thly Data"/>
      <sheetName val="Mthly Data (TR)"/>
      <sheetName val="sectors"/>
      <sheetName val="Qtrly Data"/>
      <sheetName val="Stats"/>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500 portfolio"/>
      <sheetName val="500 pivot"/>
      <sheetName val="400 portfolio"/>
      <sheetName val="600 portfolio"/>
      <sheetName val="super portfolio"/>
      <sheetName val="900 portfolio"/>
      <sheetName val="1000 portfolio"/>
      <sheetName val="100 portfolio"/>
      <sheetName val="500 G portfolio"/>
      <sheetName val="500 V portfolio"/>
      <sheetName val="500 EWI portfolio"/>
      <sheetName val="1000 pivot"/>
      <sheetName val="400 G portfolio"/>
      <sheetName val="400 V portfolio"/>
      <sheetName val="600 G portfolio"/>
      <sheetName val="600 V portfolio"/>
      <sheetName val="sml mid pivot"/>
      <sheetName val="G&amp;V Comp"/>
      <sheetName val="Annual Data"/>
      <sheetName val="sectors annual"/>
      <sheetName val="34"/>
      <sheetName val="35"/>
      <sheetName val="36"/>
      <sheetName val="37"/>
      <sheetName val="38"/>
      <sheetName val="39"/>
      <sheetName val="Index Comp (TR)"/>
      <sheetName val="REIT"/>
      <sheetName val="REIT portfolio"/>
      <sheetName val="1000 porfolio"/>
      <sheetName val="42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refreshError="1"/>
      <sheetData sheetId="6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sheetName val="Q2"/>
      <sheetName val="Q3"/>
      <sheetName val="Q4"/>
      <sheetName val="Investor Call Stats"/>
      <sheetName val="Accretive_Dilutive View"/>
      <sheetName val="Total Consolidated Op Statement"/>
      <sheetName val="Athens IS 2010_2014"/>
      <sheetName val="Assumptions"/>
      <sheetName val="Summary stats"/>
      <sheetName val="Ratios"/>
      <sheetName val="Trended Historical"/>
      <sheetName val="Itron Operating Stmts w Debt"/>
      <sheetName val="Athens Cons Adjustments"/>
      <sheetName val="Itron Cons Adjustments"/>
      <sheetName val="Addl Cost analysis"/>
      <sheetName val="Itron Ops Stmts Stand alone"/>
      <sheetName val="Itron Revenue Build"/>
      <sheetName val="Summary USD"/>
      <sheetName val="Q1 2007"/>
      <sheetName val="Q2 2007"/>
      <sheetName val="Q3 2007"/>
      <sheetName val="Q4 2007"/>
      <sheetName val="Athens IS 2006 ACT"/>
      <sheetName val="Athens Movement in WC"/>
      <sheetName val="Athens IS 2007"/>
      <sheetName val="Q1 2008"/>
      <sheetName val="Q2 2008"/>
      <sheetName val="Q3 2008"/>
      <sheetName val="Q4 2008"/>
      <sheetName val="Athens IS 2008"/>
      <sheetName val="Athens IS 2009"/>
      <sheetName val="Athens BS 2006 ACT"/>
      <sheetName val="Summary of Int Exp"/>
      <sheetName val="Interest Income"/>
      <sheetName val="New Debt"/>
      <sheetName val="Intang Amortization by Qtr"/>
      <sheetName val="Weighted Ave Shares"/>
      <sheetName val="Net Share Settlemnt Convert"/>
      <sheetName val="Athens New Debt Summary"/>
      <sheetName val="Athens New Debt Detail"/>
      <sheetName val="New Debt Interest Rates"/>
      <sheetName val="New Debt Early Paydown Analysis"/>
      <sheetName val="CSSN"/>
      <sheetName val="$125M Senior Sub Notes"/>
      <sheetName val="CapEx"/>
      <sheetName val="Cash Int Exp"/>
      <sheetName val="Deloris_Detail"/>
      <sheetName val="Deloris_Combined"/>
      <sheetName val="Deloris_Sumnary for Earnings"/>
      <sheetName val="Management Upside"/>
      <sheetName val="Debt allocation"/>
      <sheetName val="EBITDA Bridge"/>
      <sheetName val="$55M Revolver"/>
      <sheetName val="MSN MoneyCentral Currency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D43"/>
  <sheetViews>
    <sheetView showGridLines="0" tabSelected="1" showRuler="0" zoomScale="80" zoomScaleNormal="80" workbookViewId="0">
      <selection sqref="A1:D1"/>
    </sheetView>
  </sheetViews>
  <sheetFormatPr defaultColWidth="12.88671875" defaultRowHeight="13.2" x14ac:dyDescent="0.25"/>
  <cols>
    <col min="1" max="1" width="2.109375" customWidth="1"/>
    <col min="2" max="2" width="103" customWidth="1"/>
    <col min="3" max="3" width="1.109375" customWidth="1"/>
  </cols>
  <sheetData>
    <row r="1" spans="1:4" s="272" customFormat="1" ht="42.45" customHeight="1" x14ac:dyDescent="0.25">
      <c r="A1" s="296" t="s">
        <v>339</v>
      </c>
      <c r="B1" s="296"/>
      <c r="C1" s="296"/>
      <c r="D1" s="296"/>
    </row>
    <row r="2" spans="1:4" s="272" customFormat="1" x14ac:dyDescent="0.25">
      <c r="A2" s="292"/>
      <c r="B2" s="292"/>
      <c r="C2" s="292"/>
      <c r="D2" s="292"/>
    </row>
    <row r="3" spans="1:4" x14ac:dyDescent="0.25">
      <c r="A3" s="298" t="s">
        <v>6</v>
      </c>
      <c r="B3" s="299"/>
    </row>
    <row r="4" spans="1:4" x14ac:dyDescent="0.25">
      <c r="A4" s="298" t="s">
        <v>207</v>
      </c>
      <c r="B4" s="299"/>
    </row>
    <row r="7" spans="1:4" x14ac:dyDescent="0.25">
      <c r="A7" s="297" t="s">
        <v>208</v>
      </c>
      <c r="B7" s="297"/>
      <c r="D7" s="5" t="s">
        <v>126</v>
      </c>
    </row>
    <row r="8" spans="1:4" x14ac:dyDescent="0.25">
      <c r="B8" s="29" t="s">
        <v>299</v>
      </c>
      <c r="D8" s="14">
        <v>1</v>
      </c>
    </row>
    <row r="9" spans="1:4" s="36" customFormat="1" x14ac:dyDescent="0.25">
      <c r="B9" s="29" t="s">
        <v>303</v>
      </c>
      <c r="D9" s="14">
        <v>2</v>
      </c>
    </row>
    <row r="10" spans="1:4" s="36" customFormat="1" ht="14.4" customHeight="1" x14ac:dyDescent="0.25">
      <c r="B10" s="29" t="s">
        <v>301</v>
      </c>
      <c r="D10" s="14">
        <v>3</v>
      </c>
    </row>
    <row r="11" spans="1:4" x14ac:dyDescent="0.25">
      <c r="B11" s="29" t="s">
        <v>300</v>
      </c>
      <c r="D11" s="14">
        <v>4</v>
      </c>
    </row>
    <row r="12" spans="1:4" x14ac:dyDescent="0.25">
      <c r="B12" s="29" t="s">
        <v>302</v>
      </c>
      <c r="D12" s="39">
        <v>5</v>
      </c>
    </row>
    <row r="14" spans="1:4" x14ac:dyDescent="0.25">
      <c r="A14" s="297" t="s">
        <v>209</v>
      </c>
      <c r="B14" s="297"/>
    </row>
    <row r="15" spans="1:4" x14ac:dyDescent="0.25">
      <c r="B15" s="29" t="s">
        <v>210</v>
      </c>
      <c r="D15" s="14">
        <v>6</v>
      </c>
    </row>
    <row r="16" spans="1:4" x14ac:dyDescent="0.25">
      <c r="B16" s="29" t="s">
        <v>211</v>
      </c>
      <c r="D16" s="14">
        <v>7</v>
      </c>
    </row>
    <row r="17" spans="1:4" x14ac:dyDescent="0.25">
      <c r="B17" s="29" t="s">
        <v>212</v>
      </c>
      <c r="D17" s="14">
        <v>8</v>
      </c>
    </row>
    <row r="19" spans="1:4" x14ac:dyDescent="0.25">
      <c r="A19" s="297" t="s">
        <v>213</v>
      </c>
      <c r="B19" s="297"/>
    </row>
    <row r="20" spans="1:4" x14ac:dyDescent="0.25">
      <c r="B20" s="29" t="s">
        <v>272</v>
      </c>
      <c r="D20" s="14">
        <v>9</v>
      </c>
    </row>
    <row r="21" spans="1:4" x14ac:dyDescent="0.25">
      <c r="B21" s="29" t="s">
        <v>273</v>
      </c>
      <c r="D21" s="14">
        <v>10</v>
      </c>
    </row>
    <row r="22" spans="1:4" x14ac:dyDescent="0.25">
      <c r="B22" s="29" t="s">
        <v>214</v>
      </c>
      <c r="D22" s="14">
        <v>11</v>
      </c>
    </row>
    <row r="23" spans="1:4" x14ac:dyDescent="0.25">
      <c r="B23" s="29" t="s">
        <v>238</v>
      </c>
      <c r="D23" s="14">
        <v>12</v>
      </c>
    </row>
    <row r="24" spans="1:4" x14ac:dyDescent="0.25">
      <c r="B24" s="29" t="s">
        <v>242</v>
      </c>
      <c r="D24" s="14">
        <v>13</v>
      </c>
    </row>
    <row r="25" spans="1:4" x14ac:dyDescent="0.25">
      <c r="B25" s="29" t="s">
        <v>215</v>
      </c>
      <c r="D25" s="14">
        <v>14</v>
      </c>
    </row>
    <row r="26" spans="1:4" x14ac:dyDescent="0.25">
      <c r="B26" s="29" t="s">
        <v>243</v>
      </c>
      <c r="D26" s="14">
        <v>15</v>
      </c>
    </row>
    <row r="27" spans="1:4" x14ac:dyDescent="0.25">
      <c r="B27" s="29" t="s">
        <v>216</v>
      </c>
      <c r="D27" s="14">
        <v>16</v>
      </c>
    </row>
    <row r="28" spans="1:4" x14ac:dyDescent="0.25">
      <c r="B28" s="29" t="s">
        <v>217</v>
      </c>
      <c r="D28" s="14">
        <v>17</v>
      </c>
    </row>
    <row r="29" spans="1:4" s="149" customFormat="1" x14ac:dyDescent="0.25">
      <c r="B29" s="29" t="s">
        <v>285</v>
      </c>
      <c r="D29" s="14">
        <v>18</v>
      </c>
    </row>
    <row r="30" spans="1:4" x14ac:dyDescent="0.25">
      <c r="B30" s="29" t="s">
        <v>218</v>
      </c>
      <c r="D30" s="39">
        <v>19</v>
      </c>
    </row>
    <row r="31" spans="1:4" s="272" customFormat="1" x14ac:dyDescent="0.25">
      <c r="B31" s="29" t="s">
        <v>338</v>
      </c>
      <c r="D31" s="39">
        <v>20</v>
      </c>
    </row>
    <row r="32" spans="1:4" x14ac:dyDescent="0.25">
      <c r="B32" s="29" t="s">
        <v>219</v>
      </c>
      <c r="D32" s="39">
        <v>21</v>
      </c>
    </row>
    <row r="35" spans="1:3" x14ac:dyDescent="0.25">
      <c r="A35" s="297" t="s">
        <v>220</v>
      </c>
      <c r="B35" s="297"/>
    </row>
    <row r="36" spans="1:3" s="217" customFormat="1" x14ac:dyDescent="0.25">
      <c r="B36" s="218" t="s">
        <v>314</v>
      </c>
    </row>
    <row r="37" spans="1:3" x14ac:dyDescent="0.25">
      <c r="B37" t="s">
        <v>221</v>
      </c>
    </row>
    <row r="38" spans="1:3" x14ac:dyDescent="0.25">
      <c r="B38" t="s">
        <v>222</v>
      </c>
    </row>
    <row r="39" spans="1:3" x14ac:dyDescent="0.25">
      <c r="B39" t="s">
        <v>223</v>
      </c>
    </row>
    <row r="40" spans="1:3" x14ac:dyDescent="0.25">
      <c r="B40" t="s">
        <v>224</v>
      </c>
    </row>
    <row r="41" spans="1:3" x14ac:dyDescent="0.25">
      <c r="B41" s="37" t="s">
        <v>249</v>
      </c>
      <c r="C41" s="36"/>
    </row>
    <row r="42" spans="1:3" s="36" customFormat="1" x14ac:dyDescent="0.25">
      <c r="B42" s="37" t="s">
        <v>274</v>
      </c>
    </row>
    <row r="43" spans="1:3" x14ac:dyDescent="0.25">
      <c r="B43" s="37"/>
    </row>
  </sheetData>
  <sheetProtection algorithmName="SHA-512" hashValue="mj6+xMfzlrR4ZZHViLCj+uVcNy6NGK8P3oKZJEQxbx9TH7oNY3V1EVS80mtNeO5u/U3uF+jLnah29VDRPspvqg==" saltValue="Ag6KueuAUEtniByIcucJBw==" spinCount="100000" sheet="1" objects="1" scenarios="1"/>
  <mergeCells count="7">
    <mergeCell ref="A1:D1"/>
    <mergeCell ref="A35:B35"/>
    <mergeCell ref="A3:B3"/>
    <mergeCell ref="A4:B4"/>
    <mergeCell ref="A7:B7"/>
    <mergeCell ref="A14:B14"/>
    <mergeCell ref="A19:B19"/>
  </mergeCells>
  <hyperlinks>
    <hyperlink ref="B8" location="'QTD P&amp;L'!A1" display="Condensed Consolidated Statement of Operations - Three months ended January 31, 2019 and 2018" xr:uid="{5734601F-7438-4AEE-ADF9-C3AA339E4E37}"/>
    <hyperlink ref="B10" location="'Comprehensive Income'!A1" display="Condensed Consolidated Statement of Comprehensive Income - Three months ended January 31, 2019 and 2018" xr:uid="{8877BACE-E68E-4B58-9CC7-5B9B6917712F}"/>
    <hyperlink ref="B11" location="'Balance Sheet'!A1" display="Condensed Consolidated Balance Sheet as of January 31, 2019 and October 31, 2018" xr:uid="{362D371B-93CF-40ED-BA06-87C17F4F35D2}"/>
    <hyperlink ref="B12" location="'Cash flow'!A1" display="Condensed Consolidated Statement of Cash Flows - Three months ended January 31, 2019 and 2018" xr:uid="{61260D5E-F45F-4EF1-81A6-CBAAF124114B}"/>
    <hyperlink ref="B15" location="CSG!A1" display="Communications Solutions Group (CSG) Segment Results" xr:uid="{EC893453-7142-4019-AA13-242CE469FE63}"/>
    <hyperlink ref="B16" location="EISG!A1" display="Electronic Industrial Solutions Group (EISG) Segment Results" xr:uid="{6752705C-9D96-4045-BA80-28889FDC96FB}"/>
    <hyperlink ref="B17" location="ISG!A1" display="Ixia Solutions Group (ISG) Segment Results" xr:uid="{D83752AE-C49E-4BAA-935A-F4D3413466E9}"/>
    <hyperlink ref="B20" location="'Non-GAAP GP &amp; OM Recon'!A1" display="QTD Gross Profit and operating margin - GAAP to non-GAAP " xr:uid="{A87A8512-56DD-4A3A-A58A-3E027AE5A043}"/>
    <hyperlink ref="B21" location="'Non-GAAP OpEx &amp; Other Inc Recon'!A1" display="QTD operating expenses - GAAP to non-GAAP " xr:uid="{F51C24AF-62D9-4870-B453-0324962585F0}"/>
    <hyperlink ref="B22" location="'Non-GAAP Net Inc and EPS Recon'!A1" display="Non-GAAP Net Income and Diluted EPS Reconciliations" xr:uid="{E605A421-307A-4267-ABC6-D959E5FCC238}"/>
    <hyperlink ref="B32" location="'Non-GAAP fin measures'!A1" display="Non-GAAP Financial Measures" xr:uid="{9AFC16FD-9DF6-46C2-8886-478A10090AA1}"/>
    <hyperlink ref="B30" location="'Free Cash'!A1" display="Free Cash Flow" xr:uid="{A8D6F820-9E56-4FA8-8651-ACC77B736E5C}"/>
    <hyperlink ref="B28" location="'Non-GAAP Submarket Rev Recon'!A1" display="Reconciliation of non-GAAP revenue by end market" xr:uid="{538485E3-FEDD-4193-9A5F-EBBF1B3CB387}"/>
    <hyperlink ref="B27" location="'Core Revenue by Segment &amp;Region'!A1" display="Reconciliation of non-GAAP core revenue by segment and region" xr:uid="{25CC0FBC-BA25-4DA5-9AC7-714606B77D97}"/>
    <hyperlink ref="B24" location="'NonGAAP Rev by Segment Recon'!A1" display="Segment revenue reconciliations " xr:uid="{D0B022A2-7DF2-41F3-AE4E-75510C607510}"/>
    <hyperlink ref="B23" location="'Rev guidance &amp; non GAAP core'!A1" display="Reconciliation of revenue guidance and non-GAAP core revenue" xr:uid="{DC196AF3-33AF-49B5-A50E-35BF68F2DA65}"/>
    <hyperlink ref="B25" location="'NonGAAP Rev by Region Recon'!A1" display="Reconciliation of non-GAAP revenue by region" xr:uid="{CA2E7EED-32C6-4DB9-A6EF-F90A7627A1B8}"/>
    <hyperlink ref="B26" location="'NonGAAP Rev by Seg &amp;RegionYoY'!A1" display="Reconciliation of segment revenue and non-GAAP revenue by region" xr:uid="{B6EE0B31-68F5-4885-8EE1-D5F4B07D08ED}"/>
    <hyperlink ref="B9" location="'YTD P&amp;L'!A1" display="Condensed Consolidated Statement of Operations - Six months ended April 30, 2019 and 2018" xr:uid="{73DD0D5B-8CDE-49A3-B25D-F87886CE9812}"/>
    <hyperlink ref="B29" location="'ADG Core revenue'!A1" display="Reconciliation of Aerospace, Defense &amp; Government revenue to non-GAAP core revenue" xr:uid="{CC8B2746-2D71-4009-8984-5EBBF791D1A2}"/>
    <hyperlink ref="B31" location="'ROIC '!A1" display="Return on Invested Capital" xr:uid="{9DD3BD05-5B04-4C5D-B6CA-77DEA92C84EA}"/>
  </hyperlinks>
  <pageMargins left="0.7" right="0.7" top="0.75" bottom="0.75" header="0.3" footer="0.3"/>
  <pageSetup scale="77" orientation="portrait" useFirstPageNumber="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52"/>
  <sheetViews>
    <sheetView showGridLines="0" showRuler="0" zoomScale="80" zoomScaleNormal="80" workbookViewId="0">
      <selection sqref="A1:I1"/>
    </sheetView>
  </sheetViews>
  <sheetFormatPr defaultColWidth="12.88671875" defaultRowHeight="13.2" x14ac:dyDescent="0.25"/>
  <cols>
    <col min="1" max="1" width="62.33203125" customWidth="1"/>
    <col min="2" max="2" width="0.33203125" customWidth="1"/>
    <col min="3" max="3" width="9.6640625" customWidth="1"/>
    <col min="4" max="4" width="0.33203125" customWidth="1"/>
    <col min="5" max="5" width="9.6640625" customWidth="1"/>
    <col min="6" max="6" width="1" customWidth="1"/>
    <col min="7" max="7" width="9.6640625" style="36" customWidth="1"/>
    <col min="8" max="8" width="0.33203125" style="36" customWidth="1"/>
    <col min="9" max="9" width="9.6640625" style="36" customWidth="1"/>
  </cols>
  <sheetData>
    <row r="1" spans="1:9" ht="13.35" customHeight="1" x14ac:dyDescent="0.3">
      <c r="A1" s="303" t="s">
        <v>6</v>
      </c>
      <c r="B1" s="303"/>
      <c r="C1" s="303"/>
      <c r="D1" s="303"/>
      <c r="E1" s="303"/>
      <c r="F1" s="303"/>
      <c r="G1" s="303"/>
      <c r="H1" s="303"/>
      <c r="I1" s="303"/>
    </row>
    <row r="2" spans="1:9" ht="13.35" customHeight="1" x14ac:dyDescent="0.3">
      <c r="A2" s="303" t="s">
        <v>154</v>
      </c>
      <c r="B2" s="303"/>
      <c r="C2" s="303"/>
      <c r="D2" s="303"/>
      <c r="E2" s="303"/>
      <c r="F2" s="303"/>
      <c r="G2" s="303"/>
      <c r="H2" s="303"/>
      <c r="I2" s="303"/>
    </row>
    <row r="3" spans="1:9" ht="13.35" customHeight="1" x14ac:dyDescent="0.3">
      <c r="A3" s="303" t="s">
        <v>74</v>
      </c>
      <c r="B3" s="303"/>
      <c r="C3" s="303"/>
      <c r="D3" s="303"/>
      <c r="E3" s="303"/>
      <c r="F3" s="303"/>
      <c r="G3" s="303"/>
      <c r="H3" s="303"/>
      <c r="I3" s="303"/>
    </row>
    <row r="4" spans="1:9" ht="13.35" customHeight="1" x14ac:dyDescent="0.3">
      <c r="A4" s="303" t="s">
        <v>9</v>
      </c>
      <c r="B4" s="303"/>
      <c r="C4" s="303"/>
      <c r="D4" s="303"/>
      <c r="E4" s="303"/>
      <c r="F4" s="303"/>
      <c r="G4" s="303"/>
      <c r="H4" s="303"/>
      <c r="I4" s="303"/>
    </row>
    <row r="5" spans="1:9" ht="13.35" customHeight="1" x14ac:dyDescent="0.3">
      <c r="A5" s="303" t="s">
        <v>10</v>
      </c>
      <c r="B5" s="303"/>
      <c r="C5" s="303"/>
      <c r="D5" s="303"/>
      <c r="E5" s="303"/>
      <c r="F5" s="303"/>
      <c r="G5" s="303"/>
      <c r="H5" s="303"/>
      <c r="I5" s="303"/>
    </row>
    <row r="8" spans="1:9" x14ac:dyDescent="0.25">
      <c r="A8" s="13" t="s">
        <v>240</v>
      </c>
    </row>
    <row r="10" spans="1:9" x14ac:dyDescent="0.25">
      <c r="C10" s="304" t="s">
        <v>1</v>
      </c>
      <c r="D10" s="297"/>
      <c r="E10" s="297"/>
      <c r="G10" s="304" t="s">
        <v>287</v>
      </c>
      <c r="H10" s="297"/>
      <c r="I10" s="297"/>
    </row>
    <row r="11" spans="1:9" x14ac:dyDescent="0.25">
      <c r="C11" s="300" t="s">
        <v>286</v>
      </c>
      <c r="D11" s="297"/>
      <c r="E11" s="297"/>
      <c r="G11" s="300" t="s">
        <v>286</v>
      </c>
      <c r="H11" s="297"/>
      <c r="I11" s="297"/>
    </row>
    <row r="12" spans="1:9" x14ac:dyDescent="0.25">
      <c r="C12" s="166">
        <v>2019</v>
      </c>
      <c r="D12" s="249"/>
      <c r="E12" s="166">
        <v>2018</v>
      </c>
      <c r="F12" s="22"/>
      <c r="G12" s="166">
        <v>2019</v>
      </c>
      <c r="H12" s="249"/>
      <c r="I12" s="166">
        <v>2018</v>
      </c>
    </row>
    <row r="13" spans="1:9" x14ac:dyDescent="0.25">
      <c r="C13" s="2"/>
      <c r="E13" s="2"/>
      <c r="G13" s="2"/>
      <c r="I13" s="2"/>
    </row>
    <row r="14" spans="1:9" x14ac:dyDescent="0.25">
      <c r="A14" s="1" t="s">
        <v>155</v>
      </c>
      <c r="C14" s="61">
        <v>643</v>
      </c>
      <c r="D14" s="103"/>
      <c r="E14" s="61">
        <v>562</v>
      </c>
      <c r="F14" s="59"/>
      <c r="G14" s="61">
        <v>1869</v>
      </c>
      <c r="H14" s="103"/>
      <c r="I14" s="61">
        <v>1526</v>
      </c>
    </row>
    <row r="15" spans="1:9" x14ac:dyDescent="0.25">
      <c r="A15" s="4" t="s">
        <v>115</v>
      </c>
      <c r="C15" s="85">
        <v>45</v>
      </c>
      <c r="D15" s="59"/>
      <c r="E15" s="85">
        <v>45</v>
      </c>
      <c r="F15" s="59"/>
      <c r="G15" s="85">
        <v>130</v>
      </c>
      <c r="H15" s="59"/>
      <c r="I15" s="85">
        <v>175</v>
      </c>
    </row>
    <row r="16" spans="1:9" x14ac:dyDescent="0.25">
      <c r="A16" s="4" t="s">
        <v>80</v>
      </c>
      <c r="C16" s="85">
        <v>2</v>
      </c>
      <c r="D16" s="59"/>
      <c r="E16" s="85">
        <v>2</v>
      </c>
      <c r="F16" s="59"/>
      <c r="G16" s="85">
        <v>11</v>
      </c>
      <c r="H16" s="59"/>
      <c r="I16" s="85">
        <v>9</v>
      </c>
    </row>
    <row r="17" spans="1:9" x14ac:dyDescent="0.25">
      <c r="A17" s="4" t="s">
        <v>116</v>
      </c>
      <c r="C17" s="85">
        <v>0</v>
      </c>
      <c r="D17" s="59"/>
      <c r="E17" s="85">
        <v>1</v>
      </c>
      <c r="F17" s="59"/>
      <c r="G17" s="85">
        <v>-1</v>
      </c>
      <c r="H17" s="59"/>
      <c r="I17" s="85">
        <v>4</v>
      </c>
    </row>
    <row r="18" spans="1:9" x14ac:dyDescent="0.25">
      <c r="A18" s="4" t="s">
        <v>117</v>
      </c>
      <c r="C18" s="85">
        <v>0</v>
      </c>
      <c r="D18" s="59"/>
      <c r="E18" s="85">
        <v>0</v>
      </c>
      <c r="F18" s="59"/>
      <c r="G18" s="85">
        <v>0</v>
      </c>
      <c r="H18" s="59"/>
      <c r="I18" s="85">
        <v>5</v>
      </c>
    </row>
    <row r="19" spans="1:9" s="36" customFormat="1" x14ac:dyDescent="0.25">
      <c r="A19" s="4" t="s">
        <v>267</v>
      </c>
      <c r="C19" s="85">
        <v>0</v>
      </c>
      <c r="D19" s="59"/>
      <c r="E19" s="85">
        <v>0</v>
      </c>
      <c r="F19" s="59"/>
      <c r="G19" s="85">
        <v>1</v>
      </c>
      <c r="H19" s="59"/>
      <c r="I19" s="85">
        <v>0</v>
      </c>
    </row>
    <row r="20" spans="1:9" s="36" customFormat="1" x14ac:dyDescent="0.25">
      <c r="A20" s="4" t="s">
        <v>118</v>
      </c>
      <c r="C20" s="85">
        <v>0</v>
      </c>
      <c r="D20" s="59"/>
      <c r="E20" s="85">
        <v>4</v>
      </c>
      <c r="F20" s="59"/>
      <c r="G20" s="85">
        <v>0</v>
      </c>
      <c r="H20" s="59"/>
      <c r="I20" s="85">
        <v>6</v>
      </c>
    </row>
    <row r="21" spans="1:9" ht="13.8" thickBot="1" x14ac:dyDescent="0.3">
      <c r="A21" s="105" t="s">
        <v>156</v>
      </c>
      <c r="C21" s="58">
        <v>690</v>
      </c>
      <c r="D21" s="59"/>
      <c r="E21" s="58">
        <v>614</v>
      </c>
      <c r="F21" s="59"/>
      <c r="G21" s="58">
        <v>2010</v>
      </c>
      <c r="H21" s="59"/>
      <c r="I21" s="58">
        <v>1725</v>
      </c>
    </row>
    <row r="22" spans="1:9" ht="13.8" thickTop="1" x14ac:dyDescent="0.25">
      <c r="A22" s="22"/>
      <c r="C22" s="104"/>
      <c r="D22" s="59"/>
      <c r="E22" s="104"/>
      <c r="F22" s="59"/>
      <c r="G22" s="104"/>
      <c r="H22" s="59"/>
      <c r="I22" s="104"/>
    </row>
    <row r="23" spans="1:9" x14ac:dyDescent="0.25">
      <c r="A23" s="105" t="s">
        <v>157</v>
      </c>
      <c r="C23" s="251">
        <v>0.59099999999999997</v>
      </c>
      <c r="D23" s="137"/>
      <c r="E23" s="251">
        <v>0.56000000000000005</v>
      </c>
      <c r="F23" s="137"/>
      <c r="G23" s="251">
        <v>0.58699999999999997</v>
      </c>
      <c r="H23" s="137"/>
      <c r="I23" s="251">
        <v>0.53900000000000003</v>
      </c>
    </row>
    <row r="24" spans="1:9" x14ac:dyDescent="0.25">
      <c r="A24" s="105" t="s">
        <v>158</v>
      </c>
      <c r="C24" s="251">
        <v>0.63400000000000001</v>
      </c>
      <c r="D24" s="137"/>
      <c r="E24" s="251">
        <v>0.60899999999999999</v>
      </c>
      <c r="F24" s="137"/>
      <c r="G24" s="251">
        <v>0.63</v>
      </c>
      <c r="H24" s="137"/>
      <c r="I24" s="251">
        <v>0.60199999999999998</v>
      </c>
    </row>
    <row r="28" spans="1:9" x14ac:dyDescent="0.25">
      <c r="A28" s="20" t="s">
        <v>241</v>
      </c>
    </row>
    <row r="30" spans="1:9" ht="13.2" customHeight="1" x14ac:dyDescent="0.25">
      <c r="C30" s="304" t="s">
        <v>1</v>
      </c>
      <c r="D30" s="297"/>
      <c r="E30" s="297"/>
      <c r="G30" s="304" t="s">
        <v>287</v>
      </c>
      <c r="H30" s="297"/>
      <c r="I30" s="297"/>
    </row>
    <row r="31" spans="1:9" ht="13.35" customHeight="1" x14ac:dyDescent="0.25">
      <c r="C31" s="300" t="s">
        <v>286</v>
      </c>
      <c r="D31" s="297"/>
      <c r="E31" s="297"/>
      <c r="G31" s="300" t="s">
        <v>286</v>
      </c>
      <c r="H31" s="297"/>
      <c r="I31" s="297"/>
    </row>
    <row r="32" spans="1:9" x14ac:dyDescent="0.25">
      <c r="C32" s="166">
        <v>2019</v>
      </c>
      <c r="D32" s="250"/>
      <c r="E32" s="166">
        <v>2018</v>
      </c>
      <c r="F32" s="22"/>
      <c r="G32" s="166">
        <v>2019</v>
      </c>
      <c r="H32" s="249"/>
      <c r="I32" s="166">
        <v>2018</v>
      </c>
    </row>
    <row r="33" spans="1:9" x14ac:dyDescent="0.25">
      <c r="C33" s="2"/>
      <c r="E33" s="2"/>
      <c r="G33" s="2"/>
      <c r="I33" s="2"/>
    </row>
    <row r="34" spans="1:9" x14ac:dyDescent="0.25">
      <c r="A34" s="1" t="s">
        <v>270</v>
      </c>
      <c r="C34" s="61">
        <v>197</v>
      </c>
      <c r="D34" s="103"/>
      <c r="E34" s="61">
        <v>117</v>
      </c>
      <c r="F34" s="59"/>
      <c r="G34" s="61">
        <v>503</v>
      </c>
      <c r="H34" s="103"/>
      <c r="I34" s="61">
        <v>186</v>
      </c>
    </row>
    <row r="35" spans="1:9" x14ac:dyDescent="0.25">
      <c r="A35" s="4" t="s">
        <v>115</v>
      </c>
      <c r="C35" s="85">
        <v>56</v>
      </c>
      <c r="D35" s="59"/>
      <c r="E35" s="85">
        <v>56</v>
      </c>
      <c r="F35" s="59"/>
      <c r="G35" s="85">
        <v>164</v>
      </c>
      <c r="H35" s="59"/>
      <c r="I35" s="85">
        <v>210</v>
      </c>
    </row>
    <row r="36" spans="1:9" x14ac:dyDescent="0.25">
      <c r="A36" s="4" t="s">
        <v>80</v>
      </c>
      <c r="C36" s="85">
        <v>16</v>
      </c>
      <c r="D36" s="59"/>
      <c r="E36" s="85">
        <v>14</v>
      </c>
      <c r="F36" s="59"/>
      <c r="G36" s="85">
        <v>66</v>
      </c>
      <c r="H36" s="59"/>
      <c r="I36" s="85">
        <v>48</v>
      </c>
    </row>
    <row r="37" spans="1:9" x14ac:dyDescent="0.25">
      <c r="A37" s="4" t="s">
        <v>116</v>
      </c>
      <c r="C37" s="85">
        <v>3</v>
      </c>
      <c r="D37" s="59"/>
      <c r="E37" s="85">
        <v>6</v>
      </c>
      <c r="F37" s="59"/>
      <c r="G37" s="85">
        <v>5</v>
      </c>
      <c r="H37" s="59"/>
      <c r="I37" s="85">
        <v>42</v>
      </c>
    </row>
    <row r="38" spans="1:9" s="36" customFormat="1" x14ac:dyDescent="0.25">
      <c r="A38" s="4" t="s">
        <v>117</v>
      </c>
      <c r="C38" s="85">
        <v>0</v>
      </c>
      <c r="D38" s="59"/>
      <c r="E38" s="85">
        <v>0</v>
      </c>
      <c r="F38" s="59"/>
      <c r="G38" s="85">
        <v>0</v>
      </c>
      <c r="H38" s="59"/>
      <c r="I38" s="85">
        <v>7</v>
      </c>
    </row>
    <row r="39" spans="1:9" s="36" customFormat="1" x14ac:dyDescent="0.25">
      <c r="A39" s="4" t="s">
        <v>267</v>
      </c>
      <c r="C39" s="85">
        <v>1</v>
      </c>
      <c r="D39" s="59"/>
      <c r="E39" s="85">
        <v>3</v>
      </c>
      <c r="F39" s="59"/>
      <c r="G39" s="85">
        <v>7</v>
      </c>
      <c r="H39" s="59"/>
      <c r="I39" s="85">
        <v>16</v>
      </c>
    </row>
    <row r="40" spans="1:9" x14ac:dyDescent="0.25">
      <c r="A40" s="4" t="s">
        <v>118</v>
      </c>
      <c r="C40" s="85">
        <v>2</v>
      </c>
      <c r="D40" s="59"/>
      <c r="E40" s="85">
        <v>8</v>
      </c>
      <c r="F40" s="59"/>
      <c r="G40" s="85">
        <v>2</v>
      </c>
      <c r="H40" s="59"/>
      <c r="I40" s="85">
        <v>4</v>
      </c>
    </row>
    <row r="41" spans="1:9" ht="13.8" thickBot="1" x14ac:dyDescent="0.3">
      <c r="A41" s="105" t="s">
        <v>129</v>
      </c>
      <c r="C41" s="58">
        <v>275</v>
      </c>
      <c r="D41" s="59"/>
      <c r="E41" s="58">
        <v>204</v>
      </c>
      <c r="F41" s="59"/>
      <c r="G41" s="58">
        <v>747</v>
      </c>
      <c r="H41" s="59"/>
      <c r="I41" s="58">
        <v>513</v>
      </c>
    </row>
    <row r="42" spans="1:9" ht="13.8" thickTop="1" x14ac:dyDescent="0.25">
      <c r="A42" s="22"/>
      <c r="C42" s="104"/>
      <c r="D42" s="59"/>
      <c r="E42" s="104"/>
      <c r="F42" s="59"/>
      <c r="G42" s="104"/>
      <c r="H42" s="59"/>
      <c r="I42" s="104"/>
    </row>
    <row r="43" spans="1:9" x14ac:dyDescent="0.25">
      <c r="A43" s="105" t="s">
        <v>130</v>
      </c>
      <c r="C43" s="251">
        <v>0.182</v>
      </c>
      <c r="D43" s="137"/>
      <c r="E43" s="252">
        <v>0.11700000000000001</v>
      </c>
      <c r="F43" s="137"/>
      <c r="G43" s="251">
        <v>0.158</v>
      </c>
      <c r="H43" s="137"/>
      <c r="I43" s="252">
        <v>6.6000000000000003E-2</v>
      </c>
    </row>
    <row r="44" spans="1:9" x14ac:dyDescent="0.25">
      <c r="A44" s="105" t="s">
        <v>131</v>
      </c>
      <c r="C44" s="251">
        <v>0.252</v>
      </c>
      <c r="D44" s="137"/>
      <c r="E44" s="251">
        <v>0.20200000000000001</v>
      </c>
      <c r="F44" s="137"/>
      <c r="G44" s="251">
        <v>0.23400000000000001</v>
      </c>
      <c r="H44" s="137"/>
      <c r="I44" s="251">
        <v>0.17899999999999999</v>
      </c>
    </row>
    <row r="47" spans="1:9" ht="26.85" customHeight="1" x14ac:dyDescent="0.25">
      <c r="A47" s="315" t="s">
        <v>269</v>
      </c>
      <c r="B47" s="315"/>
      <c r="C47" s="315"/>
      <c r="D47" s="315"/>
      <c r="E47" s="315"/>
      <c r="F47" s="315"/>
      <c r="G47" s="315"/>
      <c r="H47" s="315"/>
      <c r="I47" s="315"/>
    </row>
    <row r="48" spans="1:9" ht="23.85" customHeight="1" x14ac:dyDescent="0.25">
      <c r="A48" s="315" t="s">
        <v>332</v>
      </c>
      <c r="B48" s="315"/>
      <c r="C48" s="315"/>
      <c r="D48" s="315"/>
      <c r="E48" s="315"/>
      <c r="F48" s="315"/>
      <c r="G48" s="315"/>
      <c r="H48" s="315"/>
      <c r="I48" s="315"/>
    </row>
    <row r="49" spans="1:9" x14ac:dyDescent="0.25">
      <c r="A49" s="49"/>
      <c r="B49" s="49"/>
      <c r="C49" s="49"/>
      <c r="D49" s="49"/>
      <c r="E49" s="49"/>
      <c r="F49" s="49"/>
      <c r="G49" s="49"/>
      <c r="H49" s="49"/>
      <c r="I49" s="49"/>
    </row>
    <row r="52" spans="1:9" x14ac:dyDescent="0.25">
      <c r="A52" s="311" t="s">
        <v>172</v>
      </c>
      <c r="B52" s="311"/>
      <c r="C52" s="311"/>
      <c r="D52" s="311"/>
      <c r="E52" s="311"/>
      <c r="F52" s="311"/>
      <c r="G52" s="311"/>
      <c r="H52" s="311"/>
      <c r="I52" s="311"/>
    </row>
  </sheetData>
  <sheetProtection algorithmName="SHA-512" hashValue="fxGOdXfI+riDWKMloyjYNi3RMxyjNQKoenLIi9iWwiLDuk99X9YNjfHM4C50u5H1tezbdOtzBuqkXzhlDLOUZA==" saltValue="YikymmmYXFwe0iHz9M4EBQ==" spinCount="100000" sheet="1" objects="1" scenarios="1"/>
  <mergeCells count="16">
    <mergeCell ref="A48:I48"/>
    <mergeCell ref="A52:I52"/>
    <mergeCell ref="A1:I1"/>
    <mergeCell ref="A2:I2"/>
    <mergeCell ref="A3:I3"/>
    <mergeCell ref="A4:I4"/>
    <mergeCell ref="A5:I5"/>
    <mergeCell ref="G10:I10"/>
    <mergeCell ref="G11:I11"/>
    <mergeCell ref="G30:I30"/>
    <mergeCell ref="G31:I31"/>
    <mergeCell ref="A47:I47"/>
    <mergeCell ref="C11:E11"/>
    <mergeCell ref="C10:E10"/>
    <mergeCell ref="C31:E31"/>
    <mergeCell ref="C30:E30"/>
  </mergeCells>
  <pageMargins left="0.7" right="0.7" top="0.75" bottom="0.75" header="0.3" footer="0.3"/>
  <pageSetup scale="89" orientation="portrait" useFirstPageNumber="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75"/>
  <sheetViews>
    <sheetView showGridLines="0" showRuler="0" zoomScale="80" zoomScaleNormal="80" workbookViewId="0">
      <selection sqref="A1:I1"/>
    </sheetView>
  </sheetViews>
  <sheetFormatPr defaultColWidth="12.88671875" defaultRowHeight="13.2" x14ac:dyDescent="0.25"/>
  <cols>
    <col min="1" max="1" width="81.109375" customWidth="1"/>
    <col min="2" max="2" width="0.33203125" customWidth="1"/>
    <col min="3" max="3" width="10.33203125" customWidth="1"/>
    <col min="4" max="4" width="0.33203125" customWidth="1"/>
    <col min="5" max="5" width="10.33203125" customWidth="1"/>
    <col min="6" max="6" width="1" customWidth="1"/>
    <col min="7" max="7" width="10.33203125" style="36" customWidth="1"/>
    <col min="8" max="8" width="0.33203125" style="36" customWidth="1"/>
    <col min="9" max="9" width="10.33203125" style="36" customWidth="1"/>
  </cols>
  <sheetData>
    <row r="1" spans="1:9" ht="13.5" customHeight="1" x14ac:dyDescent="0.3">
      <c r="A1" s="303" t="s">
        <v>6</v>
      </c>
      <c r="B1" s="303"/>
      <c r="C1" s="303"/>
      <c r="D1" s="303"/>
      <c r="E1" s="303"/>
      <c r="F1" s="303"/>
      <c r="G1" s="303"/>
      <c r="H1" s="303"/>
      <c r="I1" s="303"/>
    </row>
    <row r="2" spans="1:9" ht="13.5" customHeight="1" x14ac:dyDescent="0.3">
      <c r="A2" s="303" t="s">
        <v>159</v>
      </c>
      <c r="B2" s="303"/>
      <c r="C2" s="303"/>
      <c r="D2" s="303"/>
      <c r="E2" s="303"/>
      <c r="F2" s="303"/>
      <c r="G2" s="303"/>
      <c r="H2" s="303"/>
      <c r="I2" s="303"/>
    </row>
    <row r="3" spans="1:9" ht="13.5" customHeight="1" x14ac:dyDescent="0.3">
      <c r="A3" s="303" t="s">
        <v>74</v>
      </c>
      <c r="B3" s="303"/>
      <c r="C3" s="303"/>
      <c r="D3" s="303"/>
      <c r="E3" s="303"/>
      <c r="F3" s="303"/>
      <c r="G3" s="303"/>
      <c r="H3" s="303"/>
      <c r="I3" s="303"/>
    </row>
    <row r="4" spans="1:9" ht="13.5" customHeight="1" x14ac:dyDescent="0.3">
      <c r="A4" s="303" t="s">
        <v>9</v>
      </c>
      <c r="B4" s="303"/>
      <c r="C4" s="303"/>
      <c r="D4" s="303"/>
      <c r="E4" s="303"/>
      <c r="F4" s="303"/>
      <c r="G4" s="303"/>
      <c r="H4" s="303"/>
      <c r="I4" s="303"/>
    </row>
    <row r="5" spans="1:9" ht="13.5" customHeight="1" x14ac:dyDescent="0.3">
      <c r="A5" s="303" t="s">
        <v>10</v>
      </c>
      <c r="B5" s="303"/>
      <c r="C5" s="303"/>
      <c r="D5" s="303"/>
      <c r="E5" s="303"/>
      <c r="F5" s="303"/>
      <c r="G5" s="303"/>
      <c r="H5" s="303"/>
      <c r="I5" s="303"/>
    </row>
    <row r="9" spans="1:9" x14ac:dyDescent="0.25">
      <c r="A9" s="20" t="s">
        <v>160</v>
      </c>
    </row>
    <row r="11" spans="1:9" x14ac:dyDescent="0.25">
      <c r="C11" s="304" t="s">
        <v>1</v>
      </c>
      <c r="D11" s="297"/>
      <c r="E11" s="297"/>
      <c r="G11" s="304" t="s">
        <v>287</v>
      </c>
      <c r="H11" s="297"/>
      <c r="I11" s="297"/>
    </row>
    <row r="12" spans="1:9" x14ac:dyDescent="0.25">
      <c r="C12" s="300" t="s">
        <v>286</v>
      </c>
      <c r="D12" s="297"/>
      <c r="E12" s="297"/>
      <c r="G12" s="300" t="s">
        <v>286</v>
      </c>
      <c r="H12" s="297"/>
      <c r="I12" s="297"/>
    </row>
    <row r="13" spans="1:9" x14ac:dyDescent="0.25">
      <c r="C13" s="166">
        <v>2019</v>
      </c>
      <c r="D13" s="167"/>
      <c r="E13" s="166">
        <v>2018</v>
      </c>
      <c r="F13" s="22"/>
      <c r="G13" s="166">
        <v>2019</v>
      </c>
      <c r="H13" s="167"/>
      <c r="I13" s="166">
        <v>2018</v>
      </c>
    </row>
    <row r="14" spans="1:9" x14ac:dyDescent="0.25">
      <c r="C14" s="2"/>
      <c r="E14" s="2"/>
      <c r="G14" s="2"/>
      <c r="I14" s="2"/>
    </row>
    <row r="15" spans="1:9" x14ac:dyDescent="0.25">
      <c r="A15" s="66" t="s">
        <v>161</v>
      </c>
      <c r="C15" s="260">
        <v>168</v>
      </c>
      <c r="D15" s="261"/>
      <c r="E15" s="260">
        <v>154</v>
      </c>
      <c r="F15" s="137"/>
      <c r="G15" s="260">
        <v>512</v>
      </c>
      <c r="H15" s="261"/>
      <c r="I15" s="260">
        <v>464</v>
      </c>
    </row>
    <row r="16" spans="1:9" x14ac:dyDescent="0.25">
      <c r="A16" s="4" t="s">
        <v>80</v>
      </c>
      <c r="C16" s="262">
        <v>-4</v>
      </c>
      <c r="D16" s="137"/>
      <c r="E16" s="262">
        <v>-2</v>
      </c>
      <c r="F16" s="137"/>
      <c r="G16" s="262">
        <v>-13</v>
      </c>
      <c r="H16" s="137"/>
      <c r="I16" s="262">
        <v>-8</v>
      </c>
    </row>
    <row r="17" spans="1:9" x14ac:dyDescent="0.25">
      <c r="A17" s="4" t="s">
        <v>116</v>
      </c>
      <c r="C17" s="262">
        <v>0</v>
      </c>
      <c r="D17" s="137"/>
      <c r="E17" s="262">
        <v>0</v>
      </c>
      <c r="F17" s="137"/>
      <c r="G17" s="262">
        <v>0</v>
      </c>
      <c r="H17" s="137"/>
      <c r="I17" s="262">
        <v>-2</v>
      </c>
    </row>
    <row r="18" spans="1:9" x14ac:dyDescent="0.25">
      <c r="A18" s="4" t="s">
        <v>117</v>
      </c>
      <c r="C18" s="262">
        <v>0</v>
      </c>
      <c r="D18" s="137"/>
      <c r="E18" s="262">
        <v>0</v>
      </c>
      <c r="F18" s="137"/>
      <c r="G18" s="262">
        <v>0</v>
      </c>
      <c r="H18" s="137"/>
      <c r="I18" s="262">
        <v>-1</v>
      </c>
    </row>
    <row r="19" spans="1:9" s="36" customFormat="1" x14ac:dyDescent="0.25">
      <c r="A19" s="4" t="s">
        <v>267</v>
      </c>
      <c r="C19" s="262">
        <v>0</v>
      </c>
      <c r="D19" s="137"/>
      <c r="E19" s="262">
        <v>0</v>
      </c>
      <c r="F19" s="137"/>
      <c r="G19" s="262">
        <v>0</v>
      </c>
      <c r="H19" s="137"/>
      <c r="I19" s="262">
        <v>-1</v>
      </c>
    </row>
    <row r="20" spans="1:9" s="158" customFormat="1" x14ac:dyDescent="0.25">
      <c r="A20" s="4" t="s">
        <v>118</v>
      </c>
      <c r="C20" s="262">
        <v>0</v>
      </c>
      <c r="D20" s="137"/>
      <c r="E20" s="262">
        <v>-1</v>
      </c>
      <c r="F20" s="137"/>
      <c r="G20" s="262">
        <v>0</v>
      </c>
      <c r="H20" s="137"/>
      <c r="I20" s="262">
        <v>-1</v>
      </c>
    </row>
    <row r="21" spans="1:9" ht="13.8" thickBot="1" x14ac:dyDescent="0.3">
      <c r="A21" s="105" t="s">
        <v>162</v>
      </c>
      <c r="C21" s="263">
        <v>164</v>
      </c>
      <c r="D21" s="137"/>
      <c r="E21" s="263">
        <v>151</v>
      </c>
      <c r="F21" s="137"/>
      <c r="G21" s="263">
        <v>499</v>
      </c>
      <c r="H21" s="137"/>
      <c r="I21" s="263">
        <v>451</v>
      </c>
    </row>
    <row r="22" spans="1:9" ht="13.8" thickTop="1" x14ac:dyDescent="0.25">
      <c r="C22" s="95"/>
      <c r="D22" s="221"/>
      <c r="E22" s="95"/>
      <c r="F22" s="221"/>
      <c r="G22" s="95"/>
      <c r="H22" s="221"/>
      <c r="I22" s="95"/>
    </row>
    <row r="23" spans="1:9" x14ac:dyDescent="0.25">
      <c r="A23" s="21"/>
      <c r="C23" s="221"/>
      <c r="D23" s="221"/>
      <c r="E23" s="221"/>
      <c r="F23" s="221"/>
      <c r="G23" s="221"/>
      <c r="H23" s="221"/>
      <c r="I23" s="221"/>
    </row>
    <row r="24" spans="1:9" x14ac:dyDescent="0.25">
      <c r="C24" s="221"/>
      <c r="D24" s="221"/>
      <c r="E24" s="221"/>
      <c r="F24" s="221"/>
      <c r="G24" s="221"/>
      <c r="H24" s="221"/>
      <c r="I24" s="221"/>
    </row>
    <row r="25" spans="1:9" x14ac:dyDescent="0.25">
      <c r="A25" s="20" t="s">
        <v>163</v>
      </c>
      <c r="C25" s="221"/>
      <c r="D25" s="221"/>
      <c r="E25" s="221"/>
      <c r="F25" s="221"/>
      <c r="G25" s="221"/>
      <c r="H25" s="221"/>
      <c r="I25" s="221"/>
    </row>
    <row r="26" spans="1:9" x14ac:dyDescent="0.25">
      <c r="C26" s="221"/>
      <c r="D26" s="221"/>
      <c r="E26" s="221"/>
      <c r="F26" s="221"/>
      <c r="G26" s="221"/>
      <c r="H26" s="221"/>
      <c r="I26" s="221"/>
    </row>
    <row r="27" spans="1:9" ht="13.2" customHeight="1" x14ac:dyDescent="0.25">
      <c r="C27" s="317" t="s">
        <v>1</v>
      </c>
      <c r="D27" s="310"/>
      <c r="E27" s="310"/>
      <c r="F27" s="221"/>
      <c r="G27" s="317" t="s">
        <v>287</v>
      </c>
      <c r="H27" s="310"/>
      <c r="I27" s="310"/>
    </row>
    <row r="28" spans="1:9" ht="13.35" customHeight="1" x14ac:dyDescent="0.25">
      <c r="C28" s="316" t="s">
        <v>286</v>
      </c>
      <c r="D28" s="310"/>
      <c r="E28" s="310"/>
      <c r="F28" s="221"/>
      <c r="G28" s="316" t="s">
        <v>286</v>
      </c>
      <c r="H28" s="310"/>
      <c r="I28" s="310"/>
    </row>
    <row r="29" spans="1:9" x14ac:dyDescent="0.25">
      <c r="C29" s="264">
        <v>2019</v>
      </c>
      <c r="D29" s="265"/>
      <c r="E29" s="264">
        <v>2018</v>
      </c>
      <c r="F29" s="266"/>
      <c r="G29" s="264">
        <v>2019</v>
      </c>
      <c r="H29" s="265"/>
      <c r="I29" s="264">
        <v>2018</v>
      </c>
    </row>
    <row r="30" spans="1:9" x14ac:dyDescent="0.25">
      <c r="C30" s="91"/>
      <c r="D30" s="221"/>
      <c r="E30" s="91"/>
      <c r="F30" s="221"/>
      <c r="G30" s="91"/>
      <c r="H30" s="221"/>
      <c r="I30" s="91"/>
    </row>
    <row r="31" spans="1:9" x14ac:dyDescent="0.25">
      <c r="A31" s="1" t="s">
        <v>164</v>
      </c>
      <c r="B31" s="50"/>
      <c r="C31" s="260">
        <v>281</v>
      </c>
      <c r="D31" s="261"/>
      <c r="E31" s="260">
        <v>294</v>
      </c>
      <c r="F31" s="137"/>
      <c r="G31" s="260">
        <v>869</v>
      </c>
      <c r="H31" s="261"/>
      <c r="I31" s="260">
        <v>894</v>
      </c>
    </row>
    <row r="32" spans="1:9" x14ac:dyDescent="0.25">
      <c r="A32" s="4" t="s">
        <v>115</v>
      </c>
      <c r="B32" s="50"/>
      <c r="C32" s="262">
        <v>-11</v>
      </c>
      <c r="D32" s="137"/>
      <c r="E32" s="262">
        <v>-11</v>
      </c>
      <c r="F32" s="137"/>
      <c r="G32" s="262">
        <v>-34</v>
      </c>
      <c r="H32" s="137"/>
      <c r="I32" s="262">
        <v>-35</v>
      </c>
    </row>
    <row r="33" spans="1:9" x14ac:dyDescent="0.25">
      <c r="A33" s="4" t="s">
        <v>80</v>
      </c>
      <c r="B33" s="50"/>
      <c r="C33" s="262">
        <v>-10</v>
      </c>
      <c r="D33" s="137"/>
      <c r="E33" s="262">
        <v>-10</v>
      </c>
      <c r="F33" s="137"/>
      <c r="G33" s="262">
        <v>-42</v>
      </c>
      <c r="H33" s="137"/>
      <c r="I33" s="262">
        <v>-31</v>
      </c>
    </row>
    <row r="34" spans="1:9" x14ac:dyDescent="0.25">
      <c r="A34" s="4" t="s">
        <v>116</v>
      </c>
      <c r="B34" s="50"/>
      <c r="C34" s="262">
        <v>-3</v>
      </c>
      <c r="D34" s="137"/>
      <c r="E34" s="262">
        <v>-5</v>
      </c>
      <c r="F34" s="137"/>
      <c r="G34" s="262">
        <v>-8</v>
      </c>
      <c r="H34" s="137"/>
      <c r="I34" s="262">
        <v>-36</v>
      </c>
    </row>
    <row r="35" spans="1:9" x14ac:dyDescent="0.25">
      <c r="A35" s="4" t="s">
        <v>117</v>
      </c>
      <c r="B35" s="50"/>
      <c r="C35" s="262">
        <v>0</v>
      </c>
      <c r="D35" s="137"/>
      <c r="E35" s="262">
        <v>0</v>
      </c>
      <c r="F35" s="137"/>
      <c r="G35" s="262">
        <v>0</v>
      </c>
      <c r="H35" s="137"/>
      <c r="I35" s="262">
        <v>-1</v>
      </c>
    </row>
    <row r="36" spans="1:9" s="36" customFormat="1" x14ac:dyDescent="0.25">
      <c r="A36" s="4" t="s">
        <v>267</v>
      </c>
      <c r="B36" s="50"/>
      <c r="C36" s="262">
        <v>-1</v>
      </c>
      <c r="D36" s="137"/>
      <c r="E36" s="262">
        <v>-3</v>
      </c>
      <c r="F36" s="137"/>
      <c r="G36" s="262">
        <v>-9</v>
      </c>
      <c r="H36" s="137"/>
      <c r="I36" s="262">
        <v>-15</v>
      </c>
    </row>
    <row r="37" spans="1:9" x14ac:dyDescent="0.25">
      <c r="A37" s="4" t="s">
        <v>118</v>
      </c>
      <c r="B37" s="50"/>
      <c r="C37" s="262">
        <v>-1</v>
      </c>
      <c r="D37" s="137"/>
      <c r="E37" s="262">
        <v>-3</v>
      </c>
      <c r="F37" s="137"/>
      <c r="G37" s="262">
        <v>-2</v>
      </c>
      <c r="H37" s="137"/>
      <c r="I37" s="262">
        <v>-5</v>
      </c>
    </row>
    <row r="38" spans="1:9" ht="13.8" thickBot="1" x14ac:dyDescent="0.3">
      <c r="A38" s="105" t="s">
        <v>165</v>
      </c>
      <c r="B38" s="50"/>
      <c r="C38" s="263">
        <v>255</v>
      </c>
      <c r="D38" s="137"/>
      <c r="E38" s="263">
        <v>262</v>
      </c>
      <c r="F38" s="137"/>
      <c r="G38" s="263">
        <v>774</v>
      </c>
      <c r="H38" s="137"/>
      <c r="I38" s="263">
        <v>771</v>
      </c>
    </row>
    <row r="39" spans="1:9" ht="13.8" thickTop="1" x14ac:dyDescent="0.25">
      <c r="C39" s="95"/>
      <c r="D39" s="221"/>
      <c r="E39" s="95"/>
      <c r="F39" s="221"/>
      <c r="G39" s="95"/>
      <c r="H39" s="221"/>
      <c r="I39" s="95"/>
    </row>
    <row r="40" spans="1:9" x14ac:dyDescent="0.25">
      <c r="C40" s="221"/>
      <c r="D40" s="221"/>
      <c r="E40" s="221"/>
      <c r="F40" s="221"/>
      <c r="G40" s="221"/>
      <c r="H40" s="221"/>
      <c r="I40" s="221"/>
    </row>
    <row r="41" spans="1:9" x14ac:dyDescent="0.25">
      <c r="C41" s="221"/>
      <c r="D41" s="221"/>
      <c r="E41" s="221"/>
      <c r="F41" s="221"/>
      <c r="G41" s="221"/>
      <c r="H41" s="221"/>
      <c r="I41" s="221"/>
    </row>
    <row r="42" spans="1:9" x14ac:dyDescent="0.25">
      <c r="A42" s="20" t="s">
        <v>166</v>
      </c>
      <c r="C42" s="221"/>
      <c r="D42" s="221"/>
      <c r="E42" s="221"/>
      <c r="F42" s="221"/>
      <c r="G42" s="221"/>
      <c r="H42" s="221"/>
      <c r="I42" s="221"/>
    </row>
    <row r="43" spans="1:9" x14ac:dyDescent="0.25">
      <c r="C43" s="221"/>
      <c r="D43" s="221"/>
      <c r="E43" s="221"/>
      <c r="F43" s="221"/>
      <c r="G43" s="221"/>
      <c r="H43" s="221"/>
      <c r="I43" s="221"/>
    </row>
    <row r="44" spans="1:9" ht="13.2" customHeight="1" x14ac:dyDescent="0.25">
      <c r="C44" s="317" t="s">
        <v>1</v>
      </c>
      <c r="D44" s="310"/>
      <c r="E44" s="310"/>
      <c r="F44" s="221"/>
      <c r="G44" s="317" t="s">
        <v>287</v>
      </c>
      <c r="H44" s="310"/>
      <c r="I44" s="310"/>
    </row>
    <row r="45" spans="1:9" ht="13.35" customHeight="1" x14ac:dyDescent="0.25">
      <c r="C45" s="316" t="s">
        <v>286</v>
      </c>
      <c r="D45" s="310"/>
      <c r="E45" s="310"/>
      <c r="F45" s="221"/>
      <c r="G45" s="316" t="s">
        <v>286</v>
      </c>
      <c r="H45" s="310"/>
      <c r="I45" s="310"/>
    </row>
    <row r="46" spans="1:9" x14ac:dyDescent="0.25">
      <c r="C46" s="264">
        <v>2019</v>
      </c>
      <c r="D46" s="265"/>
      <c r="E46" s="264">
        <v>2018</v>
      </c>
      <c r="F46" s="266"/>
      <c r="G46" s="264">
        <v>2019</v>
      </c>
      <c r="H46" s="265"/>
      <c r="I46" s="264">
        <v>2018</v>
      </c>
    </row>
    <row r="47" spans="1:9" x14ac:dyDescent="0.25">
      <c r="C47" s="267"/>
      <c r="D47" s="221"/>
      <c r="E47" s="267"/>
      <c r="F47" s="221"/>
      <c r="G47" s="267"/>
      <c r="H47" s="221"/>
      <c r="I47" s="267"/>
    </row>
    <row r="48" spans="1:9" x14ac:dyDescent="0.25">
      <c r="A48" s="1" t="s">
        <v>167</v>
      </c>
      <c r="C48" s="260">
        <v>-3</v>
      </c>
      <c r="D48" s="261"/>
      <c r="E48" s="260">
        <v>-3</v>
      </c>
      <c r="F48" s="137"/>
      <c r="G48" s="260">
        <v>-15</v>
      </c>
      <c r="H48" s="261"/>
      <c r="I48" s="260">
        <v>-18</v>
      </c>
    </row>
    <row r="49" spans="1:9" s="36" customFormat="1" x14ac:dyDescent="0.25">
      <c r="A49" s="4" t="s">
        <v>116</v>
      </c>
      <c r="C49" s="262">
        <v>0</v>
      </c>
      <c r="D49" s="262"/>
      <c r="E49" s="262">
        <v>0</v>
      </c>
      <c r="F49" s="262"/>
      <c r="G49" s="262">
        <v>2</v>
      </c>
      <c r="H49" s="262"/>
      <c r="I49" s="262">
        <v>0</v>
      </c>
    </row>
    <row r="50" spans="1:9" s="36" customFormat="1" x14ac:dyDescent="0.25">
      <c r="A50" s="4" t="s">
        <v>267</v>
      </c>
      <c r="C50" s="262">
        <v>0</v>
      </c>
      <c r="D50" s="262"/>
      <c r="E50" s="262">
        <v>0</v>
      </c>
      <c r="F50" s="262"/>
      <c r="G50" s="262">
        <v>3</v>
      </c>
      <c r="H50" s="262"/>
      <c r="I50" s="262">
        <v>0</v>
      </c>
    </row>
    <row r="51" spans="1:9" x14ac:dyDescent="0.25">
      <c r="A51" s="4" t="s">
        <v>118</v>
      </c>
      <c r="C51" s="262">
        <v>-1</v>
      </c>
      <c r="D51" s="137"/>
      <c r="E51" s="262">
        <v>0</v>
      </c>
      <c r="F51" s="137"/>
      <c r="G51" s="262">
        <v>0</v>
      </c>
      <c r="H51" s="137"/>
      <c r="I51" s="262">
        <v>8</v>
      </c>
    </row>
    <row r="52" spans="1:9" ht="13.8" thickBot="1" x14ac:dyDescent="0.3">
      <c r="A52" s="105" t="s">
        <v>168</v>
      </c>
      <c r="C52" s="58">
        <v>-4</v>
      </c>
      <c r="D52" s="59"/>
      <c r="E52" s="58">
        <v>-3</v>
      </c>
      <c r="F52" s="59"/>
      <c r="G52" s="58">
        <v>-10</v>
      </c>
      <c r="H52" s="59"/>
      <c r="I52" s="58">
        <v>-10</v>
      </c>
    </row>
    <row r="53" spans="1:9" ht="13.8" thickTop="1" x14ac:dyDescent="0.25">
      <c r="C53" s="8"/>
      <c r="E53" s="8"/>
      <c r="G53" s="8"/>
      <c r="I53" s="8"/>
    </row>
    <row r="56" spans="1:9" x14ac:dyDescent="0.25">
      <c r="A56" s="20" t="s">
        <v>169</v>
      </c>
    </row>
    <row r="58" spans="1:9" ht="13.2" customHeight="1" x14ac:dyDescent="0.25">
      <c r="C58" s="304" t="s">
        <v>1</v>
      </c>
      <c r="D58" s="297"/>
      <c r="E58" s="297"/>
      <c r="F58" s="158"/>
      <c r="G58" s="304" t="s">
        <v>287</v>
      </c>
      <c r="H58" s="297"/>
      <c r="I58" s="297"/>
    </row>
    <row r="59" spans="1:9" ht="13.35" customHeight="1" x14ac:dyDescent="0.25">
      <c r="C59" s="300" t="s">
        <v>286</v>
      </c>
      <c r="D59" s="297"/>
      <c r="E59" s="297"/>
      <c r="F59" s="158"/>
      <c r="G59" s="300" t="s">
        <v>286</v>
      </c>
      <c r="H59" s="297"/>
      <c r="I59" s="297"/>
    </row>
    <row r="60" spans="1:9" x14ac:dyDescent="0.25">
      <c r="C60" s="166">
        <v>2019</v>
      </c>
      <c r="D60" s="167"/>
      <c r="E60" s="166">
        <v>2018</v>
      </c>
      <c r="F60" s="22"/>
      <c r="G60" s="166">
        <v>2019</v>
      </c>
      <c r="H60" s="167"/>
      <c r="I60" s="166">
        <v>2018</v>
      </c>
    </row>
    <row r="61" spans="1:9" x14ac:dyDescent="0.25">
      <c r="C61" s="2"/>
      <c r="E61" s="2"/>
      <c r="G61" s="2"/>
      <c r="I61" s="2"/>
    </row>
    <row r="62" spans="1:9" x14ac:dyDescent="0.25">
      <c r="A62" s="105" t="s">
        <v>170</v>
      </c>
      <c r="C62" s="61">
        <v>446</v>
      </c>
      <c r="D62" s="103"/>
      <c r="E62" s="61">
        <v>445</v>
      </c>
      <c r="F62" s="59"/>
      <c r="G62" s="61">
        <v>1366</v>
      </c>
      <c r="H62" s="103"/>
      <c r="I62" s="61">
        <v>1340</v>
      </c>
    </row>
    <row r="63" spans="1:9" x14ac:dyDescent="0.25">
      <c r="A63" s="4" t="s">
        <v>115</v>
      </c>
      <c r="C63" s="85">
        <v>-11</v>
      </c>
      <c r="D63" s="59"/>
      <c r="E63" s="85">
        <v>-11</v>
      </c>
      <c r="F63" s="59"/>
      <c r="G63" s="85">
        <v>-34</v>
      </c>
      <c r="H63" s="59"/>
      <c r="I63" s="85">
        <v>-35</v>
      </c>
    </row>
    <row r="64" spans="1:9" x14ac:dyDescent="0.25">
      <c r="A64" s="4" t="s">
        <v>80</v>
      </c>
      <c r="C64" s="85">
        <v>-14</v>
      </c>
      <c r="D64" s="59"/>
      <c r="E64" s="85">
        <v>-12</v>
      </c>
      <c r="F64" s="59"/>
      <c r="G64" s="85">
        <v>-55</v>
      </c>
      <c r="H64" s="59"/>
      <c r="I64" s="85">
        <v>-39</v>
      </c>
    </row>
    <row r="65" spans="1:9" x14ac:dyDescent="0.25">
      <c r="A65" s="4" t="s">
        <v>116</v>
      </c>
      <c r="C65" s="85">
        <v>-3</v>
      </c>
      <c r="D65" s="59"/>
      <c r="E65" s="85">
        <v>-5</v>
      </c>
      <c r="F65" s="59"/>
      <c r="G65" s="85">
        <v>-6</v>
      </c>
      <c r="H65" s="59"/>
      <c r="I65" s="85">
        <v>-38</v>
      </c>
    </row>
    <row r="66" spans="1:9" x14ac:dyDescent="0.25">
      <c r="A66" s="4" t="s">
        <v>117</v>
      </c>
      <c r="C66" s="85">
        <v>0</v>
      </c>
      <c r="D66" s="59"/>
      <c r="E66" s="85">
        <v>0</v>
      </c>
      <c r="F66" s="59"/>
      <c r="G66" s="85">
        <v>0</v>
      </c>
      <c r="H66" s="59"/>
      <c r="I66" s="85">
        <v>-2</v>
      </c>
    </row>
    <row r="67" spans="1:9" s="36" customFormat="1" x14ac:dyDescent="0.25">
      <c r="A67" s="4" t="s">
        <v>267</v>
      </c>
      <c r="C67" s="85">
        <v>-1</v>
      </c>
      <c r="D67" s="59"/>
      <c r="E67" s="85">
        <v>-3</v>
      </c>
      <c r="F67" s="59"/>
      <c r="G67" s="85">
        <v>-6</v>
      </c>
      <c r="H67" s="59"/>
      <c r="I67" s="85">
        <v>-16</v>
      </c>
    </row>
    <row r="68" spans="1:9" x14ac:dyDescent="0.25">
      <c r="A68" s="4" t="s">
        <v>118</v>
      </c>
      <c r="C68" s="85">
        <v>-2</v>
      </c>
      <c r="D68" s="59"/>
      <c r="E68" s="85">
        <v>-4</v>
      </c>
      <c r="F68" s="59"/>
      <c r="G68" s="85">
        <v>-2</v>
      </c>
      <c r="H68" s="59"/>
      <c r="I68" s="85">
        <v>2</v>
      </c>
    </row>
    <row r="69" spans="1:9" ht="13.8" thickBot="1" x14ac:dyDescent="0.3">
      <c r="A69" s="105" t="s">
        <v>171</v>
      </c>
      <c r="C69" s="58">
        <v>415</v>
      </c>
      <c r="D69" s="59"/>
      <c r="E69" s="58">
        <v>410</v>
      </c>
      <c r="F69" s="59"/>
      <c r="G69" s="58">
        <v>1263</v>
      </c>
      <c r="H69" s="59"/>
      <c r="I69" s="58">
        <v>1212</v>
      </c>
    </row>
    <row r="70" spans="1:9" ht="13.8" thickTop="1" x14ac:dyDescent="0.25">
      <c r="C70" s="8"/>
      <c r="E70" s="8"/>
      <c r="G70" s="8"/>
      <c r="I70" s="8"/>
    </row>
    <row r="71" spans="1:9" ht="40.5" customHeight="1" x14ac:dyDescent="0.25">
      <c r="A71" s="315" t="s">
        <v>269</v>
      </c>
      <c r="B71" s="315"/>
      <c r="C71" s="315"/>
      <c r="D71" s="315"/>
      <c r="E71" s="315"/>
      <c r="F71" s="315"/>
      <c r="G71" s="315"/>
      <c r="H71" s="315"/>
      <c r="I71" s="315"/>
    </row>
    <row r="72" spans="1:9" ht="25.95" customHeight="1" x14ac:dyDescent="0.25">
      <c r="A72" s="315" t="s">
        <v>332</v>
      </c>
      <c r="B72" s="315"/>
      <c r="C72" s="315"/>
      <c r="D72" s="315"/>
      <c r="E72" s="315"/>
      <c r="F72" s="315"/>
      <c r="G72" s="315"/>
      <c r="H72" s="315"/>
      <c r="I72" s="315"/>
    </row>
    <row r="73" spans="1:9" s="32" customFormat="1" x14ac:dyDescent="0.25">
      <c r="G73" s="36"/>
      <c r="H73" s="36"/>
      <c r="I73" s="36"/>
    </row>
    <row r="75" spans="1:9" x14ac:dyDescent="0.25">
      <c r="A75" s="311" t="s">
        <v>246</v>
      </c>
      <c r="B75" s="311"/>
      <c r="C75" s="311"/>
      <c r="D75" s="311"/>
      <c r="E75" s="311"/>
      <c r="F75" s="311"/>
      <c r="G75" s="311"/>
      <c r="H75" s="311"/>
      <c r="I75" s="311"/>
    </row>
  </sheetData>
  <sheetProtection algorithmName="SHA-512" hashValue="cQp/pHw5hLsqBUkOVjVOooHh+ExZ7I0Xmv/29ngj/DSEEEAlCoigZo+ixlDFuDIaNFO4Jf/QzvBvIw9DqXu3IQ==" saltValue="bmLp8kCFgAk3MtEooMOz3A==" spinCount="100000" sheet="1" objects="1" scenarios="1"/>
  <mergeCells count="24">
    <mergeCell ref="C45:E45"/>
    <mergeCell ref="C58:E58"/>
    <mergeCell ref="C59:E59"/>
    <mergeCell ref="A1:I1"/>
    <mergeCell ref="A2:I2"/>
    <mergeCell ref="A3:I3"/>
    <mergeCell ref="A4:I4"/>
    <mergeCell ref="A5:I5"/>
    <mergeCell ref="A75:I75"/>
    <mergeCell ref="C12:E12"/>
    <mergeCell ref="C11:E11"/>
    <mergeCell ref="C28:E28"/>
    <mergeCell ref="C27:E27"/>
    <mergeCell ref="C44:E44"/>
    <mergeCell ref="G11:I11"/>
    <mergeCell ref="G12:I12"/>
    <mergeCell ref="G27:I27"/>
    <mergeCell ref="G28:I28"/>
    <mergeCell ref="G44:I44"/>
    <mergeCell ref="G45:I45"/>
    <mergeCell ref="G58:I58"/>
    <mergeCell ref="G59:I59"/>
    <mergeCell ref="A71:I71"/>
    <mergeCell ref="A72:I72"/>
  </mergeCells>
  <pageMargins left="0.7" right="0.7" top="0.75" bottom="0.75" header="0.3" footer="0.3"/>
  <pageSetup scale="70" orientation="portrait" useFirstPageNumber="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D89E2-3EE4-4081-B625-981FFBB6C201}">
  <dimension ref="A1:L34"/>
  <sheetViews>
    <sheetView showGridLines="0" showRuler="0" zoomScale="80" zoomScaleNormal="80" workbookViewId="0">
      <selection sqref="A1:L1"/>
    </sheetView>
  </sheetViews>
  <sheetFormatPr defaultColWidth="12.88671875" defaultRowHeight="13.2" x14ac:dyDescent="0.25"/>
  <cols>
    <col min="1" max="1" width="50.88671875" style="163" customWidth="1"/>
    <col min="2" max="3" width="10.33203125" style="163" customWidth="1"/>
    <col min="4" max="4" width="0.33203125" style="163" customWidth="1"/>
    <col min="5" max="6" width="10.33203125" style="163" customWidth="1"/>
    <col min="7" max="7" width="0.33203125" style="163" customWidth="1"/>
    <col min="8" max="9" width="10.33203125" style="163" customWidth="1"/>
    <col min="10" max="10" width="0.33203125" style="163" customWidth="1"/>
    <col min="11" max="12" width="10.33203125" style="163" customWidth="1"/>
    <col min="13" max="16384" width="12.88671875" style="163"/>
  </cols>
  <sheetData>
    <row r="1" spans="1:12" ht="13.8" x14ac:dyDescent="0.3">
      <c r="A1" s="320" t="s">
        <v>6</v>
      </c>
      <c r="B1" s="319"/>
      <c r="C1" s="319"/>
      <c r="D1" s="319"/>
      <c r="E1" s="319"/>
      <c r="F1" s="319"/>
      <c r="G1" s="319"/>
      <c r="H1" s="319"/>
      <c r="I1" s="319"/>
      <c r="J1" s="319"/>
      <c r="K1" s="319"/>
      <c r="L1" s="319"/>
    </row>
    <row r="2" spans="1:12" ht="13.8" x14ac:dyDescent="0.3">
      <c r="A2" s="320" t="s">
        <v>112</v>
      </c>
      <c r="B2" s="319"/>
      <c r="C2" s="319"/>
      <c r="D2" s="319"/>
      <c r="E2" s="319"/>
      <c r="F2" s="319"/>
      <c r="G2" s="319"/>
      <c r="H2" s="319"/>
      <c r="I2" s="319"/>
      <c r="J2" s="319"/>
      <c r="K2" s="319"/>
      <c r="L2" s="319"/>
    </row>
    <row r="3" spans="1:12" ht="13.8" x14ac:dyDescent="0.3">
      <c r="A3" s="320" t="s">
        <v>8</v>
      </c>
      <c r="B3" s="319"/>
      <c r="C3" s="319"/>
      <c r="D3" s="319"/>
      <c r="E3" s="319"/>
      <c r="F3" s="319"/>
      <c r="G3" s="319"/>
      <c r="H3" s="319"/>
      <c r="I3" s="319"/>
      <c r="J3" s="319"/>
      <c r="K3" s="319"/>
      <c r="L3" s="319"/>
    </row>
    <row r="4" spans="1:12" ht="13.8" x14ac:dyDescent="0.3">
      <c r="A4" s="320" t="s">
        <v>9</v>
      </c>
      <c r="B4" s="319"/>
      <c r="C4" s="319"/>
      <c r="D4" s="319"/>
      <c r="E4" s="319"/>
      <c r="F4" s="319"/>
      <c r="G4" s="319"/>
      <c r="H4" s="319"/>
      <c r="I4" s="319"/>
      <c r="J4" s="319"/>
      <c r="K4" s="319"/>
      <c r="L4" s="319"/>
    </row>
    <row r="5" spans="1:12" ht="13.8" x14ac:dyDescent="0.3">
      <c r="A5" s="320" t="s">
        <v>10</v>
      </c>
      <c r="B5" s="319"/>
      <c r="C5" s="319"/>
      <c r="D5" s="319"/>
      <c r="E5" s="319"/>
      <c r="F5" s="319"/>
      <c r="G5" s="319"/>
      <c r="H5" s="319"/>
      <c r="I5" s="319"/>
      <c r="J5" s="319"/>
      <c r="K5" s="319"/>
      <c r="L5" s="319"/>
    </row>
    <row r="8" spans="1:12" ht="12.6" customHeight="1" x14ac:dyDescent="0.25">
      <c r="B8" s="318" t="s">
        <v>1</v>
      </c>
      <c r="C8" s="319"/>
      <c r="D8" s="319"/>
      <c r="E8" s="319"/>
      <c r="F8" s="319"/>
      <c r="H8" s="318" t="s">
        <v>287</v>
      </c>
      <c r="I8" s="318"/>
      <c r="J8" s="318"/>
      <c r="K8" s="318"/>
      <c r="L8" s="318"/>
    </row>
    <row r="9" spans="1:12" ht="12.6" customHeight="1" x14ac:dyDescent="0.25">
      <c r="B9" s="326" t="s">
        <v>286</v>
      </c>
      <c r="C9" s="327"/>
      <c r="D9" s="327"/>
      <c r="E9" s="327"/>
      <c r="F9" s="327"/>
      <c r="H9" s="326" t="s">
        <v>286</v>
      </c>
      <c r="I9" s="326"/>
      <c r="J9" s="326"/>
      <c r="K9" s="326"/>
      <c r="L9" s="326"/>
    </row>
    <row r="10" spans="1:12" ht="12.6" customHeight="1" x14ac:dyDescent="0.25">
      <c r="B10" s="328">
        <v>2019</v>
      </c>
      <c r="C10" s="326"/>
      <c r="D10" s="180"/>
      <c r="E10" s="328">
        <v>2018</v>
      </c>
      <c r="F10" s="326"/>
      <c r="H10" s="328">
        <v>2019</v>
      </c>
      <c r="I10" s="326"/>
      <c r="J10" s="180"/>
      <c r="K10" s="328">
        <v>2018</v>
      </c>
      <c r="L10" s="326"/>
    </row>
    <row r="11" spans="1:12" ht="26.7" customHeight="1" x14ac:dyDescent="0.25">
      <c r="B11" s="164" t="s">
        <v>26</v>
      </c>
      <c r="C11" s="164" t="s">
        <v>226</v>
      </c>
      <c r="E11" s="164" t="s">
        <v>26</v>
      </c>
      <c r="F11" s="164" t="s">
        <v>226</v>
      </c>
      <c r="H11" s="164" t="s">
        <v>26</v>
      </c>
      <c r="I11" s="164" t="s">
        <v>226</v>
      </c>
      <c r="J11" s="34"/>
      <c r="K11" s="164" t="s">
        <v>26</v>
      </c>
      <c r="L11" s="164" t="s">
        <v>226</v>
      </c>
    </row>
    <row r="12" spans="1:12" ht="12.6" customHeight="1" x14ac:dyDescent="0.25">
      <c r="B12" s="46"/>
      <c r="C12" s="46"/>
      <c r="E12" s="46"/>
      <c r="F12" s="46"/>
      <c r="H12" s="46"/>
      <c r="I12" s="46"/>
      <c r="K12" s="46"/>
      <c r="L12" s="46"/>
    </row>
    <row r="13" spans="1:12" ht="12.6" customHeight="1" x14ac:dyDescent="0.25">
      <c r="A13" s="163" t="s">
        <v>113</v>
      </c>
      <c r="B13" s="181">
        <v>159</v>
      </c>
      <c r="C13" s="182">
        <v>0.83</v>
      </c>
      <c r="D13" s="183"/>
      <c r="E13" s="181">
        <v>121</v>
      </c>
      <c r="F13" s="182">
        <v>0.63</v>
      </c>
      <c r="G13" s="183"/>
      <c r="H13" s="181">
        <v>426</v>
      </c>
      <c r="I13" s="182">
        <v>2.23</v>
      </c>
      <c r="J13" s="183"/>
      <c r="K13" s="181">
        <v>279</v>
      </c>
      <c r="L13" s="182">
        <v>1.46</v>
      </c>
    </row>
    <row r="14" spans="1:12" ht="12.6" customHeight="1" x14ac:dyDescent="0.25">
      <c r="A14" s="184" t="s">
        <v>114</v>
      </c>
      <c r="B14" s="185"/>
      <c r="C14" s="178"/>
      <c r="D14" s="185"/>
      <c r="E14" s="185"/>
      <c r="F14" s="178"/>
      <c r="G14" s="185"/>
      <c r="H14" s="185"/>
      <c r="I14" s="178"/>
      <c r="J14" s="185"/>
      <c r="K14" s="185"/>
      <c r="L14" s="178"/>
    </row>
    <row r="15" spans="1:12" ht="12.6" customHeight="1" x14ac:dyDescent="0.25">
      <c r="A15" s="186" t="s">
        <v>115</v>
      </c>
      <c r="B15" s="187">
        <v>56</v>
      </c>
      <c r="C15" s="47">
        <v>0.3</v>
      </c>
      <c r="D15" s="185"/>
      <c r="E15" s="187">
        <v>56</v>
      </c>
      <c r="F15" s="47">
        <v>0.3</v>
      </c>
      <c r="G15" s="185"/>
      <c r="H15" s="187">
        <v>164</v>
      </c>
      <c r="I15" s="47">
        <v>0.86</v>
      </c>
      <c r="J15" s="185"/>
      <c r="K15" s="187">
        <v>210</v>
      </c>
      <c r="L15" s="47">
        <v>1.1000000000000001</v>
      </c>
    </row>
    <row r="16" spans="1:12" ht="12.6" customHeight="1" x14ac:dyDescent="0.25">
      <c r="A16" s="186" t="s">
        <v>80</v>
      </c>
      <c r="B16" s="187">
        <v>16</v>
      </c>
      <c r="C16" s="47">
        <v>0.08</v>
      </c>
      <c r="D16" s="185"/>
      <c r="E16" s="187">
        <v>14</v>
      </c>
      <c r="F16" s="47">
        <v>7.0000000000000007E-2</v>
      </c>
      <c r="G16" s="185"/>
      <c r="H16" s="187">
        <v>66</v>
      </c>
      <c r="I16" s="47">
        <v>0.35</v>
      </c>
      <c r="J16" s="185"/>
      <c r="K16" s="187">
        <v>48</v>
      </c>
      <c r="L16" s="47">
        <v>0.25</v>
      </c>
    </row>
    <row r="17" spans="1:12" ht="12.6" customHeight="1" x14ac:dyDescent="0.25">
      <c r="A17" s="186" t="s">
        <v>116</v>
      </c>
      <c r="B17" s="187">
        <v>3</v>
      </c>
      <c r="C17" s="47">
        <v>0.02</v>
      </c>
      <c r="D17" s="185"/>
      <c r="E17" s="187">
        <v>6</v>
      </c>
      <c r="F17" s="47">
        <v>0.03</v>
      </c>
      <c r="G17" s="185"/>
      <c r="H17" s="187">
        <v>6</v>
      </c>
      <c r="I17" s="47">
        <v>0.03</v>
      </c>
      <c r="J17" s="185"/>
      <c r="K17" s="187">
        <v>42</v>
      </c>
      <c r="L17" s="47">
        <v>0.22</v>
      </c>
    </row>
    <row r="18" spans="1:12" ht="12.6" customHeight="1" x14ac:dyDescent="0.25">
      <c r="A18" s="186" t="s">
        <v>117</v>
      </c>
      <c r="B18" s="187">
        <v>0</v>
      </c>
      <c r="C18" s="47">
        <v>0</v>
      </c>
      <c r="D18" s="185"/>
      <c r="E18" s="187">
        <v>0</v>
      </c>
      <c r="F18" s="47">
        <v>0</v>
      </c>
      <c r="G18" s="185"/>
      <c r="H18" s="187">
        <v>0</v>
      </c>
      <c r="I18" s="47">
        <v>0</v>
      </c>
      <c r="J18" s="185"/>
      <c r="K18" s="187">
        <v>7</v>
      </c>
      <c r="L18" s="47">
        <v>0.04</v>
      </c>
    </row>
    <row r="19" spans="1:12" ht="12.6" customHeight="1" x14ac:dyDescent="0.25">
      <c r="A19" s="186" t="s">
        <v>267</v>
      </c>
      <c r="B19" s="44">
        <v>1</v>
      </c>
      <c r="C19" s="188">
        <v>0.01</v>
      </c>
      <c r="D19" s="45"/>
      <c r="E19" s="44">
        <v>3</v>
      </c>
      <c r="F19" s="188">
        <v>0.02</v>
      </c>
      <c r="G19" s="45"/>
      <c r="H19" s="44">
        <v>7</v>
      </c>
      <c r="I19" s="188">
        <v>0.03</v>
      </c>
      <c r="J19" s="45"/>
      <c r="K19" s="44">
        <v>16</v>
      </c>
      <c r="L19" s="188">
        <v>0.09</v>
      </c>
    </row>
    <row r="20" spans="1:12" ht="12.6" customHeight="1" x14ac:dyDescent="0.25">
      <c r="A20" s="186" t="s">
        <v>118</v>
      </c>
      <c r="B20" s="187">
        <v>-3</v>
      </c>
      <c r="C20" s="47">
        <v>-0.03</v>
      </c>
      <c r="D20" s="185"/>
      <c r="E20" s="187">
        <v>8</v>
      </c>
      <c r="F20" s="47">
        <v>0.04</v>
      </c>
      <c r="G20" s="185"/>
      <c r="H20" s="187">
        <v>-18</v>
      </c>
      <c r="I20" s="47">
        <v>-0.09</v>
      </c>
      <c r="J20" s="185"/>
      <c r="K20" s="187">
        <v>4</v>
      </c>
      <c r="L20" s="47">
        <v>0.02</v>
      </c>
    </row>
    <row r="21" spans="1:12" ht="12.6" customHeight="1" x14ac:dyDescent="0.25">
      <c r="A21" s="186" t="s">
        <v>304</v>
      </c>
      <c r="B21" s="189">
        <v>7</v>
      </c>
      <c r="C21" s="48">
        <v>0.04</v>
      </c>
      <c r="D21" s="185"/>
      <c r="E21" s="189">
        <v>-38</v>
      </c>
      <c r="F21" s="48">
        <v>-0.2</v>
      </c>
      <c r="G21" s="185"/>
      <c r="H21" s="189">
        <v>-3</v>
      </c>
      <c r="I21" s="48">
        <v>-0.01</v>
      </c>
      <c r="J21" s="185"/>
      <c r="K21" s="189">
        <v>-181</v>
      </c>
      <c r="L21" s="48">
        <v>-0.95</v>
      </c>
    </row>
    <row r="22" spans="1:12" ht="12.6" customHeight="1" thickBot="1" x14ac:dyDescent="0.3">
      <c r="A22" s="112" t="s">
        <v>119</v>
      </c>
      <c r="B22" s="190">
        <v>239</v>
      </c>
      <c r="C22" s="191">
        <v>1.25</v>
      </c>
      <c r="D22" s="183"/>
      <c r="E22" s="190">
        <v>170</v>
      </c>
      <c r="F22" s="191">
        <v>0.89000000000000012</v>
      </c>
      <c r="G22" s="183"/>
      <c r="H22" s="190">
        <v>648</v>
      </c>
      <c r="I22" s="191">
        <v>3.4</v>
      </c>
      <c r="J22" s="183"/>
      <c r="K22" s="190">
        <v>425</v>
      </c>
      <c r="L22" s="179">
        <v>2.2300000000000004</v>
      </c>
    </row>
    <row r="23" spans="1:12" ht="12.6" customHeight="1" thickTop="1" x14ac:dyDescent="0.25">
      <c r="B23" s="35"/>
      <c r="C23" s="35"/>
      <c r="E23" s="35"/>
      <c r="F23" s="35"/>
      <c r="H23" s="35"/>
      <c r="I23" s="35"/>
      <c r="K23" s="35"/>
      <c r="L23" s="35"/>
    </row>
    <row r="24" spans="1:12" ht="12.6" customHeight="1" x14ac:dyDescent="0.25">
      <c r="A24" s="163" t="s">
        <v>120</v>
      </c>
      <c r="B24" s="192">
        <v>191</v>
      </c>
      <c r="E24" s="192">
        <v>191</v>
      </c>
      <c r="H24" s="192">
        <v>191</v>
      </c>
      <c r="K24" s="192">
        <v>191</v>
      </c>
    </row>
    <row r="25" spans="1:12" ht="12.6" customHeight="1" x14ac:dyDescent="0.25"/>
    <row r="26" spans="1:12" ht="12.6" customHeight="1" x14ac:dyDescent="0.25">
      <c r="A26" s="321" t="s">
        <v>305</v>
      </c>
      <c r="B26" s="322"/>
      <c r="C26" s="322"/>
      <c r="D26" s="322"/>
      <c r="E26" s="322"/>
      <c r="F26" s="322"/>
      <c r="G26" s="322"/>
      <c r="H26" s="322"/>
      <c r="I26" s="322"/>
      <c r="J26" s="322"/>
      <c r="K26" s="322"/>
      <c r="L26" s="322"/>
    </row>
    <row r="27" spans="1:12" ht="12.6" customHeight="1" x14ac:dyDescent="0.25"/>
    <row r="28" spans="1:12" ht="12.6" customHeight="1" x14ac:dyDescent="0.25">
      <c r="A28" s="323" t="s">
        <v>268</v>
      </c>
      <c r="B28" s="319"/>
      <c r="C28" s="319"/>
      <c r="D28" s="319"/>
      <c r="E28" s="319"/>
      <c r="F28" s="319"/>
      <c r="G28" s="319"/>
      <c r="H28" s="319"/>
      <c r="I28" s="319"/>
      <c r="J28" s="319"/>
      <c r="K28" s="319"/>
      <c r="L28" s="319"/>
    </row>
    <row r="29" spans="1:12" ht="12.6" customHeight="1" x14ac:dyDescent="0.25"/>
    <row r="30" spans="1:12" ht="12.6" customHeight="1" x14ac:dyDescent="0.25">
      <c r="A30" s="324" t="s">
        <v>331</v>
      </c>
      <c r="B30" s="319"/>
      <c r="C30" s="319"/>
      <c r="D30" s="319"/>
      <c r="E30" s="319"/>
      <c r="F30" s="319"/>
    </row>
    <row r="31" spans="1:12" ht="12.6" customHeight="1" x14ac:dyDescent="0.25"/>
    <row r="32" spans="1:12" ht="12.6" customHeight="1" x14ac:dyDescent="0.25"/>
    <row r="33" spans="1:12" ht="12.6" customHeight="1" x14ac:dyDescent="0.25"/>
    <row r="34" spans="1:12" ht="12.6" customHeight="1" x14ac:dyDescent="0.25">
      <c r="A34" s="325" t="s">
        <v>247</v>
      </c>
      <c r="B34" s="319"/>
      <c r="C34" s="319"/>
      <c r="D34" s="319"/>
      <c r="E34" s="319"/>
      <c r="F34" s="319"/>
      <c r="G34" s="319"/>
      <c r="H34" s="319"/>
      <c r="I34" s="319"/>
      <c r="J34" s="319"/>
      <c r="K34" s="319"/>
      <c r="L34" s="319"/>
    </row>
  </sheetData>
  <sheetProtection algorithmName="SHA-512" hashValue="acjwimDZwSB3rVi8ZYNnu+Ap9vbveUKMUL0Q4Dgin1yR8/jEuovFfsQoVYdVYXXBSt+/0g0Twzrgsh7e94Y0Gw==" saltValue="peacnp5x+JsHmkRuS2y2hg==" spinCount="100000" sheet="1" objects="1" scenarios="1"/>
  <mergeCells count="17">
    <mergeCell ref="A26:L26"/>
    <mergeCell ref="A28:L28"/>
    <mergeCell ref="A30:F30"/>
    <mergeCell ref="A34:L34"/>
    <mergeCell ref="B9:F9"/>
    <mergeCell ref="H9:L9"/>
    <mergeCell ref="B10:C10"/>
    <mergeCell ref="E10:F10"/>
    <mergeCell ref="H10:I10"/>
    <mergeCell ref="K10:L10"/>
    <mergeCell ref="B8:F8"/>
    <mergeCell ref="H8:L8"/>
    <mergeCell ref="A1:L1"/>
    <mergeCell ref="A2:L2"/>
    <mergeCell ref="A3:L3"/>
    <mergeCell ref="A4:L4"/>
    <mergeCell ref="A5:L5"/>
  </mergeCells>
  <pageMargins left="0.75" right="0.75" top="1" bottom="1" header="0.5" footer="0.5"/>
  <pageSetup scale="6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64581-61FE-407A-B422-3613BD205679}">
  <dimension ref="A1:P23"/>
  <sheetViews>
    <sheetView showGridLines="0" showRuler="0" zoomScale="80" zoomScaleNormal="80" workbookViewId="0">
      <selection sqref="A1:P1"/>
    </sheetView>
  </sheetViews>
  <sheetFormatPr defaultColWidth="12.6640625" defaultRowHeight="13.2" x14ac:dyDescent="0.25"/>
  <cols>
    <col min="1" max="1" width="53.6640625" style="65" customWidth="1"/>
    <col min="2" max="2" width="10.33203125" style="65" customWidth="1"/>
    <col min="3" max="3" width="0.33203125" style="65" customWidth="1"/>
    <col min="4" max="4" width="10.33203125" style="65" customWidth="1"/>
    <col min="5" max="5" width="1.5546875" style="65" customWidth="1"/>
    <col min="6" max="6" width="10.33203125" style="65" customWidth="1"/>
    <col min="7" max="7" width="0.33203125" style="65" customWidth="1"/>
    <col min="8" max="8" width="10.33203125" style="65" customWidth="1"/>
    <col min="9" max="9" width="0.33203125" style="65" customWidth="1"/>
    <col min="10" max="10" width="9.109375" style="65" customWidth="1"/>
    <col min="11" max="11" width="0.6640625" style="65" customWidth="1"/>
    <col min="12" max="12" width="10.33203125" style="65" customWidth="1"/>
    <col min="13" max="13" width="0.5546875" style="65" customWidth="1"/>
    <col min="14" max="14" width="10.33203125" style="65" customWidth="1"/>
    <col min="15" max="15" width="0.44140625" style="65" customWidth="1"/>
    <col min="16" max="16" width="9.109375" style="65" customWidth="1"/>
    <col min="17" max="16384" width="12.6640625" style="65"/>
  </cols>
  <sheetData>
    <row r="1" spans="1:16" ht="13.35" customHeight="1" x14ac:dyDescent="0.3">
      <c r="A1" s="303" t="s">
        <v>6</v>
      </c>
      <c r="B1" s="303"/>
      <c r="C1" s="303"/>
      <c r="D1" s="303"/>
      <c r="E1" s="303"/>
      <c r="F1" s="303"/>
      <c r="G1" s="303"/>
      <c r="H1" s="303"/>
      <c r="I1" s="303"/>
      <c r="J1" s="303"/>
      <c r="K1" s="303"/>
      <c r="L1" s="303"/>
      <c r="M1" s="303"/>
      <c r="N1" s="303"/>
      <c r="O1" s="303"/>
      <c r="P1" s="303"/>
    </row>
    <row r="2" spans="1:16" ht="13.35" customHeight="1" x14ac:dyDescent="0.3">
      <c r="A2" s="303" t="s">
        <v>97</v>
      </c>
      <c r="B2" s="303"/>
      <c r="C2" s="303"/>
      <c r="D2" s="303"/>
      <c r="E2" s="303"/>
      <c r="F2" s="303"/>
      <c r="G2" s="303"/>
      <c r="H2" s="303"/>
      <c r="I2" s="303"/>
      <c r="J2" s="303"/>
      <c r="K2" s="303"/>
      <c r="L2" s="303"/>
      <c r="M2" s="303"/>
      <c r="N2" s="303"/>
      <c r="O2" s="303"/>
      <c r="P2" s="303"/>
    </row>
    <row r="3" spans="1:16" ht="13.35" customHeight="1" x14ac:dyDescent="0.3">
      <c r="A3" s="303" t="s">
        <v>74</v>
      </c>
      <c r="B3" s="303"/>
      <c r="C3" s="303"/>
      <c r="D3" s="303"/>
      <c r="E3" s="303"/>
      <c r="F3" s="303"/>
      <c r="G3" s="303"/>
      <c r="H3" s="303"/>
      <c r="I3" s="303"/>
      <c r="J3" s="303"/>
      <c r="K3" s="303"/>
      <c r="L3" s="303"/>
      <c r="M3" s="303"/>
      <c r="N3" s="303"/>
      <c r="O3" s="303"/>
      <c r="P3" s="303"/>
    </row>
    <row r="4" spans="1:16" ht="13.35" customHeight="1" x14ac:dyDescent="0.3">
      <c r="A4" s="303" t="s">
        <v>9</v>
      </c>
      <c r="B4" s="303"/>
      <c r="C4" s="303"/>
      <c r="D4" s="303"/>
      <c r="E4" s="303"/>
      <c r="F4" s="303"/>
      <c r="G4" s="303"/>
      <c r="H4" s="303"/>
      <c r="I4" s="303"/>
      <c r="J4" s="303"/>
      <c r="K4" s="303"/>
      <c r="L4" s="303"/>
      <c r="M4" s="303"/>
      <c r="N4" s="303"/>
      <c r="O4" s="303"/>
      <c r="P4" s="303"/>
    </row>
    <row r="5" spans="1:16" ht="13.35" customHeight="1" x14ac:dyDescent="0.3">
      <c r="A5" s="303" t="s">
        <v>10</v>
      </c>
      <c r="B5" s="303"/>
      <c r="C5" s="303"/>
      <c r="D5" s="303"/>
      <c r="E5" s="303"/>
      <c r="F5" s="303"/>
      <c r="G5" s="303"/>
      <c r="H5" s="303"/>
      <c r="I5" s="303"/>
      <c r="J5" s="303"/>
      <c r="K5" s="303"/>
      <c r="L5" s="303"/>
      <c r="M5" s="303"/>
      <c r="N5" s="303"/>
      <c r="O5" s="303"/>
      <c r="P5" s="303"/>
    </row>
    <row r="7" spans="1:16" x14ac:dyDescent="0.25">
      <c r="B7" s="300" t="s">
        <v>306</v>
      </c>
      <c r="C7" s="297"/>
      <c r="D7" s="297"/>
      <c r="F7" s="300" t="s">
        <v>98</v>
      </c>
      <c r="G7" s="297"/>
      <c r="H7" s="297"/>
      <c r="I7" s="297"/>
      <c r="J7" s="297"/>
      <c r="L7" s="300" t="s">
        <v>98</v>
      </c>
      <c r="M7" s="297"/>
      <c r="N7" s="297"/>
      <c r="O7" s="297"/>
      <c r="P7" s="297"/>
    </row>
    <row r="8" spans="1:16" ht="26.4" x14ac:dyDescent="0.25">
      <c r="B8" s="60" t="s">
        <v>99</v>
      </c>
      <c r="C8" s="9"/>
      <c r="D8" s="60" t="s">
        <v>100</v>
      </c>
      <c r="F8" s="60" t="s">
        <v>307</v>
      </c>
      <c r="G8" s="9"/>
      <c r="H8" s="60" t="s">
        <v>308</v>
      </c>
      <c r="I8" s="9"/>
      <c r="J8" s="60" t="s">
        <v>101</v>
      </c>
      <c r="L8" s="60" t="s">
        <v>312</v>
      </c>
      <c r="M8" s="9"/>
      <c r="N8" s="60" t="s">
        <v>313</v>
      </c>
      <c r="O8" s="9"/>
      <c r="P8" s="60" t="s">
        <v>101</v>
      </c>
    </row>
    <row r="9" spans="1:16" x14ac:dyDescent="0.25">
      <c r="A9" s="105" t="s">
        <v>261</v>
      </c>
      <c r="B9" s="145">
        <v>1078</v>
      </c>
      <c r="C9" s="146"/>
      <c r="D9" s="145">
        <v>1098</v>
      </c>
      <c r="E9" s="22"/>
      <c r="F9" s="141">
        <v>1087</v>
      </c>
      <c r="G9" s="103"/>
      <c r="H9" s="141">
        <v>1004</v>
      </c>
      <c r="I9" s="22"/>
      <c r="J9" s="110">
        <v>0.08</v>
      </c>
      <c r="K9" s="22"/>
      <c r="L9" s="141">
        <v>3183</v>
      </c>
      <c r="M9" s="103"/>
      <c r="N9" s="141">
        <v>2831</v>
      </c>
      <c r="O9" s="22"/>
      <c r="P9" s="110">
        <v>0.12</v>
      </c>
    </row>
    <row r="10" spans="1:16" x14ac:dyDescent="0.25">
      <c r="A10" s="109" t="s">
        <v>262</v>
      </c>
      <c r="B10" s="147">
        <v>2</v>
      </c>
      <c r="C10" s="135"/>
      <c r="D10" s="147">
        <v>2</v>
      </c>
      <c r="F10" s="132">
        <v>1</v>
      </c>
      <c r="G10" s="59"/>
      <c r="H10" s="132">
        <v>4</v>
      </c>
      <c r="I10" s="22"/>
      <c r="J10" s="22"/>
      <c r="K10" s="22"/>
      <c r="L10" s="132">
        <v>7</v>
      </c>
      <c r="M10" s="59"/>
      <c r="N10" s="132">
        <v>32</v>
      </c>
      <c r="O10" s="78"/>
      <c r="P10" s="22"/>
    </row>
    <row r="11" spans="1:16" ht="13.8" thickBot="1" x14ac:dyDescent="0.3">
      <c r="A11" s="105" t="s">
        <v>263</v>
      </c>
      <c r="B11" s="148">
        <v>1080</v>
      </c>
      <c r="C11" s="146"/>
      <c r="D11" s="148">
        <v>1100</v>
      </c>
      <c r="E11" s="22"/>
      <c r="F11" s="143">
        <v>1088</v>
      </c>
      <c r="G11" s="141"/>
      <c r="H11" s="143">
        <v>1008</v>
      </c>
      <c r="I11" s="22"/>
      <c r="J11" s="123">
        <v>0.08</v>
      </c>
      <c r="K11" s="22"/>
      <c r="L11" s="143">
        <v>3190</v>
      </c>
      <c r="M11" s="141"/>
      <c r="N11" s="143">
        <v>2863</v>
      </c>
      <c r="O11" s="78"/>
      <c r="P11" s="123">
        <v>0.11</v>
      </c>
    </row>
    <row r="12" spans="1:16" ht="25.5" customHeight="1" thickTop="1" x14ac:dyDescent="0.25">
      <c r="A12" s="109" t="s">
        <v>322</v>
      </c>
      <c r="B12" s="8"/>
      <c r="D12" s="8"/>
      <c r="F12" s="24">
        <v>-8</v>
      </c>
      <c r="G12" s="63"/>
      <c r="H12" s="63">
        <v>-6</v>
      </c>
      <c r="I12" s="259"/>
      <c r="J12" s="259"/>
      <c r="K12" s="259"/>
      <c r="L12" s="63">
        <v>-9</v>
      </c>
      <c r="M12" s="63"/>
      <c r="N12" s="63">
        <v>-17</v>
      </c>
      <c r="O12" s="78"/>
      <c r="P12" s="22"/>
    </row>
    <row r="13" spans="1:16" x14ac:dyDescent="0.25">
      <c r="A13" s="109" t="s">
        <v>264</v>
      </c>
      <c r="F13" s="124">
        <v>8</v>
      </c>
      <c r="G13" s="131"/>
      <c r="H13" s="132">
        <v>0</v>
      </c>
      <c r="I13" s="22"/>
      <c r="J13" s="22"/>
      <c r="K13" s="22"/>
      <c r="L13" s="132">
        <v>34</v>
      </c>
      <c r="M13" s="131"/>
      <c r="N13" s="132">
        <v>0</v>
      </c>
      <c r="O13" s="78"/>
      <c r="P13" s="22"/>
    </row>
    <row r="14" spans="1:16" ht="13.8" thickBot="1" x14ac:dyDescent="0.3">
      <c r="A14" s="105" t="s">
        <v>265</v>
      </c>
      <c r="B14" s="22"/>
      <c r="C14" s="22"/>
      <c r="D14" s="22"/>
      <c r="E14" s="22"/>
      <c r="F14" s="144">
        <v>1088</v>
      </c>
      <c r="G14" s="59"/>
      <c r="H14" s="144">
        <v>1002</v>
      </c>
      <c r="I14" s="22"/>
      <c r="J14" s="110">
        <v>0.09</v>
      </c>
      <c r="K14" s="22"/>
      <c r="L14" s="144">
        <v>3215</v>
      </c>
      <c r="M14" s="59"/>
      <c r="N14" s="144">
        <v>2846</v>
      </c>
      <c r="O14" s="78"/>
      <c r="P14" s="110">
        <v>0.13</v>
      </c>
    </row>
    <row r="15" spans="1:16" ht="13.8" thickTop="1" x14ac:dyDescent="0.25">
      <c r="F15" s="8"/>
      <c r="H15" s="8"/>
    </row>
    <row r="18" spans="1:16" x14ac:dyDescent="0.25">
      <c r="A18" s="301" t="s">
        <v>104</v>
      </c>
      <c r="B18" s="301"/>
      <c r="C18" s="301"/>
      <c r="D18" s="301"/>
      <c r="E18" s="301"/>
      <c r="F18" s="301"/>
      <c r="G18" s="301"/>
      <c r="H18" s="301"/>
      <c r="I18" s="301"/>
      <c r="J18" s="301"/>
    </row>
    <row r="19" spans="1:16" x14ac:dyDescent="0.25">
      <c r="A19" s="75"/>
    </row>
    <row r="20" spans="1:16" x14ac:dyDescent="0.25">
      <c r="A20" s="301" t="s">
        <v>331</v>
      </c>
      <c r="B20" s="301"/>
      <c r="C20" s="301"/>
      <c r="D20" s="301"/>
      <c r="E20" s="301"/>
      <c r="F20" s="301"/>
      <c r="G20" s="301"/>
      <c r="H20" s="301"/>
      <c r="I20" s="301"/>
      <c r="J20" s="301"/>
    </row>
    <row r="23" spans="1:16" x14ac:dyDescent="0.25">
      <c r="A23" s="305" t="s">
        <v>181</v>
      </c>
      <c r="B23" s="305"/>
      <c r="C23" s="305"/>
      <c r="D23" s="305"/>
      <c r="E23" s="305"/>
      <c r="F23" s="305"/>
      <c r="G23" s="305"/>
      <c r="H23" s="305"/>
      <c r="I23" s="305"/>
      <c r="J23" s="305"/>
      <c r="K23" s="305"/>
      <c r="L23" s="305"/>
      <c r="M23" s="305"/>
      <c r="N23" s="305"/>
      <c r="O23" s="305"/>
      <c r="P23" s="305"/>
    </row>
  </sheetData>
  <sheetProtection algorithmName="SHA-512" hashValue="0jLV7yAyONuxcX0XFIcr+fBjMzIFUxgvqwum3x18vqlpT0bkvtlsyHDkN+lXfNaLvY6ll9c8yKlWwedWfdl/Fw==" saltValue="I/mZ0j0/yIGQIeyc1sfq2g==" spinCount="100000" sheet="1" objects="1" scenarios="1"/>
  <mergeCells count="11">
    <mergeCell ref="A1:P1"/>
    <mergeCell ref="A2:P2"/>
    <mergeCell ref="A3:P3"/>
    <mergeCell ref="A4:P4"/>
    <mergeCell ref="A5:P5"/>
    <mergeCell ref="A18:J18"/>
    <mergeCell ref="A20:J20"/>
    <mergeCell ref="B7:D7"/>
    <mergeCell ref="F7:J7"/>
    <mergeCell ref="A23:P23"/>
    <mergeCell ref="L7:P7"/>
  </mergeCells>
  <pageMargins left="0.75" right="0.75" top="1" bottom="1" header="0.5" footer="0.5"/>
  <pageSetup scale="6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3A3AF-3838-47E8-95B5-314C0E405267}">
  <dimension ref="A1:J41"/>
  <sheetViews>
    <sheetView showGridLines="0" showRuler="0" zoomScale="80" zoomScaleNormal="80" zoomScaleSheetLayoutView="80" workbookViewId="0">
      <selection sqref="A1:J1"/>
    </sheetView>
  </sheetViews>
  <sheetFormatPr defaultColWidth="13.6640625" defaultRowHeight="13.2" x14ac:dyDescent="0.25"/>
  <cols>
    <col min="1" max="1" width="52.44140625" style="69" customWidth="1"/>
    <col min="2" max="2" width="10.33203125" style="69" customWidth="1"/>
    <col min="3" max="3" width="2.6640625" style="69" customWidth="1"/>
    <col min="4" max="4" width="10.33203125" style="69" customWidth="1"/>
    <col min="5" max="5" width="2.6640625" style="69" customWidth="1"/>
    <col min="6" max="6" width="10.109375" style="69" customWidth="1"/>
    <col min="7" max="7" width="2.6640625" style="69" customWidth="1"/>
    <col min="8" max="8" width="10.109375" style="69" customWidth="1"/>
    <col min="9" max="9" width="2.6640625" style="69" customWidth="1"/>
    <col min="10" max="10" width="10.33203125" style="69" customWidth="1"/>
    <col min="11" max="16384" width="13.6640625" style="69"/>
  </cols>
  <sheetData>
    <row r="1" spans="1:10" ht="15.6" x14ac:dyDescent="0.3">
      <c r="A1" s="330" t="s">
        <v>6</v>
      </c>
      <c r="B1" s="330"/>
      <c r="C1" s="330"/>
      <c r="D1" s="330"/>
      <c r="E1" s="330"/>
      <c r="F1" s="330"/>
      <c r="G1" s="330"/>
      <c r="H1" s="330"/>
      <c r="I1" s="330"/>
      <c r="J1" s="330"/>
    </row>
    <row r="2" spans="1:10" ht="15.6" x14ac:dyDescent="0.3">
      <c r="A2" s="320" t="s">
        <v>173</v>
      </c>
      <c r="B2" s="320"/>
      <c r="C2" s="320"/>
      <c r="D2" s="320"/>
      <c r="E2" s="320"/>
      <c r="F2" s="320"/>
      <c r="G2" s="320"/>
      <c r="H2" s="320"/>
      <c r="I2" s="320"/>
      <c r="J2" s="320"/>
    </row>
    <row r="3" spans="1:10" ht="15.6" x14ac:dyDescent="0.3">
      <c r="A3" s="320" t="s">
        <v>174</v>
      </c>
      <c r="B3" s="320"/>
      <c r="C3" s="320"/>
      <c r="D3" s="320"/>
      <c r="E3" s="320"/>
      <c r="F3" s="320"/>
      <c r="G3" s="320"/>
      <c r="H3" s="320"/>
      <c r="I3" s="320"/>
      <c r="J3" s="320"/>
    </row>
    <row r="4" spans="1:10" ht="15.6" x14ac:dyDescent="0.3">
      <c r="A4" s="320" t="s">
        <v>9</v>
      </c>
      <c r="B4" s="320"/>
      <c r="C4" s="320"/>
      <c r="D4" s="320"/>
      <c r="E4" s="320"/>
      <c r="F4" s="320"/>
      <c r="G4" s="320"/>
      <c r="H4" s="320"/>
      <c r="I4" s="320"/>
      <c r="J4" s="320"/>
    </row>
    <row r="5" spans="1:10" ht="15.6" x14ac:dyDescent="0.3">
      <c r="A5" s="320" t="s">
        <v>10</v>
      </c>
      <c r="B5" s="320"/>
      <c r="C5" s="320"/>
      <c r="D5" s="320"/>
      <c r="E5" s="320"/>
      <c r="F5" s="320"/>
      <c r="G5" s="320"/>
      <c r="H5" s="320"/>
      <c r="I5" s="320"/>
      <c r="J5" s="320"/>
    </row>
    <row r="8" spans="1:10" x14ac:dyDescent="0.25">
      <c r="A8" s="111" t="s">
        <v>175</v>
      </c>
    </row>
    <row r="10" spans="1:10" x14ac:dyDescent="0.25">
      <c r="B10" s="68" t="s">
        <v>176</v>
      </c>
      <c r="D10" s="68" t="s">
        <v>177</v>
      </c>
      <c r="F10" s="68" t="s">
        <v>2</v>
      </c>
      <c r="H10" s="68" t="s">
        <v>266</v>
      </c>
      <c r="I10" s="163"/>
      <c r="J10" s="160" t="s">
        <v>309</v>
      </c>
    </row>
    <row r="11" spans="1:10" x14ac:dyDescent="0.25">
      <c r="A11" s="240" t="s">
        <v>102</v>
      </c>
      <c r="B11" s="232">
        <v>1004</v>
      </c>
      <c r="C11" s="183"/>
      <c r="D11" s="232">
        <v>1047</v>
      </c>
      <c r="E11" s="206"/>
      <c r="F11" s="232">
        <v>1006</v>
      </c>
      <c r="G11" s="206"/>
      <c r="H11" s="232">
        <v>1090</v>
      </c>
      <c r="I11" s="206"/>
      <c r="J11" s="232">
        <v>1087</v>
      </c>
    </row>
    <row r="12" spans="1:10" x14ac:dyDescent="0.25">
      <c r="A12" s="112" t="s">
        <v>178</v>
      </c>
      <c r="B12" s="213">
        <v>4</v>
      </c>
      <c r="C12" s="183"/>
      <c r="D12" s="213">
        <v>4</v>
      </c>
      <c r="E12" s="235"/>
      <c r="F12" s="213">
        <v>3</v>
      </c>
      <c r="G12" s="235"/>
      <c r="H12" s="213">
        <v>3</v>
      </c>
      <c r="I12" s="235"/>
      <c r="J12" s="213">
        <v>1</v>
      </c>
    </row>
    <row r="13" spans="1:10" ht="13.8" thickBot="1" x14ac:dyDescent="0.3">
      <c r="A13" s="240" t="s">
        <v>179</v>
      </c>
      <c r="B13" s="129">
        <v>1008</v>
      </c>
      <c r="C13" s="183"/>
      <c r="D13" s="129">
        <v>1051</v>
      </c>
      <c r="E13" s="206"/>
      <c r="F13" s="129">
        <v>1009</v>
      </c>
      <c r="G13" s="206"/>
      <c r="H13" s="129">
        <v>1093</v>
      </c>
      <c r="I13" s="206"/>
      <c r="J13" s="129">
        <v>1088</v>
      </c>
    </row>
    <row r="14" spans="1:10" ht="13.8" thickTop="1" x14ac:dyDescent="0.25">
      <c r="A14" s="112"/>
      <c r="B14" s="233"/>
      <c r="C14" s="183"/>
      <c r="D14" s="233"/>
      <c r="E14" s="236"/>
      <c r="F14" s="233"/>
      <c r="G14" s="236"/>
      <c r="H14" s="233"/>
      <c r="I14" s="236"/>
      <c r="J14" s="233"/>
    </row>
    <row r="15" spans="1:10" x14ac:dyDescent="0.25">
      <c r="A15" s="241" t="s">
        <v>105</v>
      </c>
      <c r="B15" s="183"/>
      <c r="C15" s="183"/>
      <c r="D15" s="183"/>
      <c r="E15" s="237"/>
      <c r="F15" s="183"/>
      <c r="G15" s="237"/>
      <c r="H15" s="183"/>
      <c r="I15" s="237"/>
      <c r="J15" s="183"/>
    </row>
    <row r="16" spans="1:10" x14ac:dyDescent="0.25">
      <c r="A16" s="112"/>
      <c r="B16" s="183"/>
      <c r="C16" s="183"/>
      <c r="D16" s="183"/>
      <c r="E16" s="237"/>
      <c r="F16" s="183"/>
      <c r="G16" s="237"/>
      <c r="H16" s="183"/>
      <c r="I16" s="237"/>
      <c r="J16" s="183"/>
    </row>
    <row r="17" spans="1:10" x14ac:dyDescent="0.25">
      <c r="A17" s="112"/>
      <c r="B17" s="238" t="s">
        <v>176</v>
      </c>
      <c r="C17" s="183"/>
      <c r="D17" s="238" t="s">
        <v>177</v>
      </c>
      <c r="E17" s="239"/>
      <c r="F17" s="238" t="s">
        <v>2</v>
      </c>
      <c r="G17" s="239"/>
      <c r="H17" s="238" t="s">
        <v>266</v>
      </c>
      <c r="I17" s="239"/>
      <c r="J17" s="234" t="s">
        <v>309</v>
      </c>
    </row>
    <row r="18" spans="1:10" x14ac:dyDescent="0.25">
      <c r="A18" s="240" t="s">
        <v>102</v>
      </c>
      <c r="B18" s="232">
        <v>604</v>
      </c>
      <c r="C18" s="183"/>
      <c r="D18" s="232">
        <v>661</v>
      </c>
      <c r="E18" s="206"/>
      <c r="F18" s="232">
        <v>623</v>
      </c>
      <c r="G18" s="206"/>
      <c r="H18" s="232">
        <v>676</v>
      </c>
      <c r="I18" s="206"/>
      <c r="J18" s="232">
        <v>683</v>
      </c>
    </row>
    <row r="19" spans="1:10" x14ac:dyDescent="0.25">
      <c r="A19" s="112" t="s">
        <v>178</v>
      </c>
      <c r="B19" s="213">
        <v>0</v>
      </c>
      <c r="C19" s="183"/>
      <c r="D19" s="213">
        <v>0</v>
      </c>
      <c r="E19" s="235"/>
      <c r="F19" s="213">
        <v>0</v>
      </c>
      <c r="G19" s="235"/>
      <c r="H19" s="213">
        <v>0</v>
      </c>
      <c r="I19" s="235"/>
      <c r="J19" s="213">
        <v>0</v>
      </c>
    </row>
    <row r="20" spans="1:10" ht="13.8" thickBot="1" x14ac:dyDescent="0.3">
      <c r="A20" s="240" t="s">
        <v>180</v>
      </c>
      <c r="B20" s="129">
        <v>604</v>
      </c>
      <c r="C20" s="183"/>
      <c r="D20" s="129">
        <v>661</v>
      </c>
      <c r="E20" s="206"/>
      <c r="F20" s="129">
        <v>623</v>
      </c>
      <c r="G20" s="206"/>
      <c r="H20" s="129">
        <v>676</v>
      </c>
      <c r="I20" s="206"/>
      <c r="J20" s="129">
        <v>683</v>
      </c>
    </row>
    <row r="21" spans="1:10" ht="13.8" thickTop="1" x14ac:dyDescent="0.25">
      <c r="A21" s="112"/>
      <c r="B21" s="233"/>
      <c r="C21" s="183"/>
      <c r="D21" s="233"/>
      <c r="E21" s="236"/>
      <c r="F21" s="233"/>
      <c r="G21" s="236"/>
      <c r="H21" s="233"/>
      <c r="I21" s="236"/>
      <c r="J21" s="233"/>
    </row>
    <row r="22" spans="1:10" x14ac:dyDescent="0.25">
      <c r="A22" s="241" t="s">
        <v>109</v>
      </c>
      <c r="B22" s="183"/>
      <c r="C22" s="183"/>
      <c r="D22" s="183"/>
      <c r="E22" s="237"/>
      <c r="F22" s="183"/>
      <c r="G22" s="237"/>
      <c r="H22" s="183"/>
      <c r="I22" s="237"/>
      <c r="J22" s="183"/>
    </row>
    <row r="23" spans="1:10" x14ac:dyDescent="0.25">
      <c r="A23" s="112"/>
      <c r="B23" s="183"/>
      <c r="C23" s="183"/>
      <c r="D23" s="183"/>
      <c r="E23" s="237"/>
      <c r="F23" s="183"/>
      <c r="G23" s="237"/>
      <c r="H23" s="183"/>
      <c r="I23" s="237"/>
      <c r="J23" s="183"/>
    </row>
    <row r="24" spans="1:10" x14ac:dyDescent="0.25">
      <c r="A24" s="112"/>
      <c r="B24" s="238" t="s">
        <v>176</v>
      </c>
      <c r="C24" s="183"/>
      <c r="D24" s="238" t="s">
        <v>177</v>
      </c>
      <c r="E24" s="239"/>
      <c r="F24" s="238" t="s">
        <v>2</v>
      </c>
      <c r="G24" s="239"/>
      <c r="H24" s="238" t="s">
        <v>266</v>
      </c>
      <c r="I24" s="239"/>
      <c r="J24" s="234" t="s">
        <v>309</v>
      </c>
    </row>
    <row r="25" spans="1:10" x14ac:dyDescent="0.25">
      <c r="A25" s="240" t="s">
        <v>102</v>
      </c>
      <c r="B25" s="232">
        <v>285</v>
      </c>
      <c r="C25" s="183"/>
      <c r="D25" s="232">
        <v>275</v>
      </c>
      <c r="E25" s="206"/>
      <c r="F25" s="232">
        <v>257</v>
      </c>
      <c r="G25" s="206"/>
      <c r="H25" s="232">
        <v>299</v>
      </c>
      <c r="I25" s="206"/>
      <c r="J25" s="232">
        <v>295</v>
      </c>
    </row>
    <row r="26" spans="1:10" x14ac:dyDescent="0.25">
      <c r="A26" s="112" t="s">
        <v>178</v>
      </c>
      <c r="B26" s="213">
        <v>0</v>
      </c>
      <c r="C26" s="183"/>
      <c r="D26" s="213">
        <v>0</v>
      </c>
      <c r="E26" s="235"/>
      <c r="F26" s="213">
        <v>0</v>
      </c>
      <c r="G26" s="235"/>
      <c r="H26" s="213">
        <v>0</v>
      </c>
      <c r="I26" s="235"/>
      <c r="J26" s="213">
        <v>0</v>
      </c>
    </row>
    <row r="27" spans="1:10" ht="13.8" thickBot="1" x14ac:dyDescent="0.3">
      <c r="A27" s="240" t="s">
        <v>180</v>
      </c>
      <c r="B27" s="129">
        <v>285</v>
      </c>
      <c r="C27" s="183"/>
      <c r="D27" s="129">
        <v>275</v>
      </c>
      <c r="E27" s="206"/>
      <c r="F27" s="129">
        <v>257</v>
      </c>
      <c r="G27" s="206"/>
      <c r="H27" s="129">
        <v>299</v>
      </c>
      <c r="I27" s="206"/>
      <c r="J27" s="129">
        <v>295</v>
      </c>
    </row>
    <row r="28" spans="1:10" ht="13.8" thickTop="1" x14ac:dyDescent="0.25">
      <c r="A28" s="112"/>
      <c r="B28" s="233"/>
      <c r="C28" s="183"/>
      <c r="D28" s="233"/>
      <c r="E28" s="236"/>
      <c r="F28" s="233"/>
      <c r="G28" s="236"/>
      <c r="H28" s="233"/>
      <c r="I28" s="236"/>
      <c r="J28" s="233"/>
    </row>
    <row r="29" spans="1:10" x14ac:dyDescent="0.25">
      <c r="A29" s="241" t="s">
        <v>110</v>
      </c>
      <c r="B29" s="183"/>
      <c r="C29" s="183"/>
      <c r="D29" s="183"/>
      <c r="E29" s="237"/>
      <c r="F29" s="183"/>
      <c r="G29" s="237"/>
      <c r="H29" s="183"/>
      <c r="I29" s="237"/>
      <c r="J29" s="183"/>
    </row>
    <row r="30" spans="1:10" x14ac:dyDescent="0.25">
      <c r="A30" s="112"/>
      <c r="B30" s="183"/>
      <c r="C30" s="183"/>
      <c r="D30" s="183"/>
      <c r="E30" s="237"/>
      <c r="F30" s="183"/>
      <c r="G30" s="237"/>
      <c r="H30" s="183"/>
      <c r="I30" s="237"/>
      <c r="J30" s="183"/>
    </row>
    <row r="31" spans="1:10" x14ac:dyDescent="0.25">
      <c r="A31" s="112"/>
      <c r="B31" s="238" t="s">
        <v>176</v>
      </c>
      <c r="C31" s="183"/>
      <c r="D31" s="238" t="s">
        <v>177</v>
      </c>
      <c r="E31" s="239"/>
      <c r="F31" s="238" t="s">
        <v>2</v>
      </c>
      <c r="G31" s="239"/>
      <c r="H31" s="238" t="s">
        <v>266</v>
      </c>
      <c r="I31" s="239"/>
      <c r="J31" s="234" t="s">
        <v>309</v>
      </c>
    </row>
    <row r="32" spans="1:10" x14ac:dyDescent="0.25">
      <c r="A32" s="240" t="s">
        <v>102</v>
      </c>
      <c r="B32" s="232">
        <v>115</v>
      </c>
      <c r="C32" s="183"/>
      <c r="D32" s="232">
        <v>111</v>
      </c>
      <c r="E32" s="206"/>
      <c r="F32" s="232">
        <v>126</v>
      </c>
      <c r="G32" s="206"/>
      <c r="H32" s="232">
        <v>115</v>
      </c>
      <c r="I32" s="206"/>
      <c r="J32" s="232">
        <v>109</v>
      </c>
    </row>
    <row r="33" spans="1:10" x14ac:dyDescent="0.25">
      <c r="A33" s="112" t="s">
        <v>178</v>
      </c>
      <c r="B33" s="213">
        <v>4</v>
      </c>
      <c r="C33" s="183"/>
      <c r="D33" s="213">
        <v>4</v>
      </c>
      <c r="E33" s="235"/>
      <c r="F33" s="213">
        <v>3</v>
      </c>
      <c r="G33" s="235"/>
      <c r="H33" s="213">
        <v>3</v>
      </c>
      <c r="I33" s="235"/>
      <c r="J33" s="213">
        <v>1</v>
      </c>
    </row>
    <row r="34" spans="1:10" ht="13.8" thickBot="1" x14ac:dyDescent="0.3">
      <c r="A34" s="240" t="s">
        <v>180</v>
      </c>
      <c r="B34" s="129">
        <v>119</v>
      </c>
      <c r="C34" s="183"/>
      <c r="D34" s="129">
        <v>115</v>
      </c>
      <c r="E34" s="206"/>
      <c r="F34" s="129">
        <v>129</v>
      </c>
      <c r="G34" s="206"/>
      <c r="H34" s="129">
        <v>118</v>
      </c>
      <c r="I34" s="206"/>
      <c r="J34" s="129">
        <v>110</v>
      </c>
    </row>
    <row r="35" spans="1:10" s="220" customFormat="1" ht="13.8" thickTop="1" x14ac:dyDescent="0.25">
      <c r="A35" s="34"/>
      <c r="B35" s="115"/>
      <c r="C35" s="112"/>
      <c r="D35" s="115"/>
      <c r="E35" s="115"/>
      <c r="F35" s="115"/>
      <c r="G35" s="115"/>
      <c r="H35" s="115"/>
      <c r="I35" s="115"/>
      <c r="J35" s="115"/>
    </row>
    <row r="36" spans="1:10" x14ac:dyDescent="0.25">
      <c r="B36" s="46"/>
      <c r="C36" s="150"/>
      <c r="D36" s="46"/>
      <c r="E36" s="46"/>
      <c r="F36" s="46"/>
      <c r="G36" s="150"/>
      <c r="H36" s="150"/>
      <c r="I36" s="150"/>
      <c r="J36" s="150"/>
    </row>
    <row r="37" spans="1:10" ht="47.85" customHeight="1" x14ac:dyDescent="0.25">
      <c r="A37" s="331" t="s">
        <v>318</v>
      </c>
      <c r="B37" s="331"/>
      <c r="C37" s="331"/>
      <c r="D37" s="331"/>
      <c r="E37" s="331"/>
      <c r="F37" s="331"/>
      <c r="G37" s="331"/>
      <c r="H37" s="331"/>
      <c r="I37" s="331"/>
      <c r="J37" s="331"/>
    </row>
    <row r="38" spans="1:10" ht="22.95" customHeight="1" x14ac:dyDescent="0.25">
      <c r="A38" s="329" t="s">
        <v>333</v>
      </c>
      <c r="B38" s="329"/>
      <c r="C38" s="329"/>
      <c r="D38" s="329"/>
      <c r="E38" s="329"/>
      <c r="F38" s="329"/>
      <c r="G38" s="329"/>
      <c r="H38" s="329"/>
    </row>
    <row r="39" spans="1:10" x14ac:dyDescent="0.25">
      <c r="A39" s="65"/>
      <c r="B39" s="65"/>
      <c r="C39" s="65"/>
      <c r="D39" s="65"/>
      <c r="E39" s="65"/>
      <c r="F39" s="65"/>
      <c r="G39" s="65"/>
      <c r="H39" s="65"/>
    </row>
    <row r="40" spans="1:10" x14ac:dyDescent="0.25">
      <c r="A40" s="65"/>
      <c r="B40" s="65"/>
      <c r="C40" s="65"/>
      <c r="D40" s="65"/>
      <c r="E40" s="65"/>
      <c r="F40" s="65"/>
      <c r="G40" s="65"/>
      <c r="H40" s="65"/>
    </row>
    <row r="41" spans="1:10" x14ac:dyDescent="0.25">
      <c r="A41" s="311" t="s">
        <v>187</v>
      </c>
      <c r="B41" s="311"/>
      <c r="C41" s="311"/>
      <c r="D41" s="311"/>
      <c r="E41" s="311"/>
      <c r="F41" s="311"/>
      <c r="G41" s="311"/>
      <c r="H41" s="311"/>
      <c r="I41" s="311"/>
      <c r="J41" s="311"/>
    </row>
  </sheetData>
  <sheetProtection algorithmName="SHA-512" hashValue="lO6Hip3yLqkkmxiok8uLZ/St5Jp5CHgKHnldmiPks5GlrUD8+sUM/6wGEmOzsgOWDh1ZYKSjHhvC4Ww7zKHsig==" saltValue="tmyzsPyGYknkMzEc1yQyxg==" spinCount="100000" sheet="1" objects="1" scenarios="1"/>
  <mergeCells count="8">
    <mergeCell ref="A41:J41"/>
    <mergeCell ref="A38:H38"/>
    <mergeCell ref="A1:J1"/>
    <mergeCell ref="A2:J2"/>
    <mergeCell ref="A3:J3"/>
    <mergeCell ref="A4:J4"/>
    <mergeCell ref="A5:J5"/>
    <mergeCell ref="A37:J37"/>
  </mergeCells>
  <pageMargins left="0.75" right="0.75" top="1" bottom="1" header="0.5" footer="0.5"/>
  <pageSetup scale="7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28E05-62EE-4F83-AEAE-98540770E8FE}">
  <dimension ref="A1:J40"/>
  <sheetViews>
    <sheetView showGridLines="0" showRuler="0" zoomScale="80" zoomScaleNormal="80" zoomScaleSheetLayoutView="80" workbookViewId="0">
      <selection sqref="A1:J1"/>
    </sheetView>
  </sheetViews>
  <sheetFormatPr defaultColWidth="13.6640625" defaultRowHeight="13.2" x14ac:dyDescent="0.25"/>
  <cols>
    <col min="1" max="1" width="52.44140625" style="69" customWidth="1"/>
    <col min="2" max="2" width="10.33203125" style="69" customWidth="1"/>
    <col min="3" max="3" width="2.6640625" style="69" customWidth="1"/>
    <col min="4" max="4" width="10.33203125" style="69" customWidth="1"/>
    <col min="5" max="5" width="2.6640625" style="69" customWidth="1"/>
    <col min="6" max="6" width="10.109375" style="69" customWidth="1"/>
    <col min="7" max="7" width="2.6640625" style="69" customWidth="1"/>
    <col min="8" max="8" width="10.109375" style="69" customWidth="1"/>
    <col min="9" max="9" width="2.6640625" style="69" customWidth="1"/>
    <col min="10" max="10" width="10.33203125" style="69" customWidth="1"/>
    <col min="11" max="16384" width="13.6640625" style="69"/>
  </cols>
  <sheetData>
    <row r="1" spans="1:10" ht="15.6" x14ac:dyDescent="0.3">
      <c r="A1" s="320" t="s">
        <v>6</v>
      </c>
      <c r="B1" s="320"/>
      <c r="C1" s="320"/>
      <c r="D1" s="320"/>
      <c r="E1" s="320"/>
      <c r="F1" s="320"/>
      <c r="G1" s="320"/>
      <c r="H1" s="320"/>
      <c r="I1" s="320"/>
      <c r="J1" s="320"/>
    </row>
    <row r="2" spans="1:10" ht="15.75" customHeight="1" x14ac:dyDescent="0.3">
      <c r="A2" s="320" t="s">
        <v>182</v>
      </c>
      <c r="B2" s="320"/>
      <c r="C2" s="320"/>
      <c r="D2" s="320"/>
      <c r="E2" s="320"/>
      <c r="F2" s="320"/>
      <c r="G2" s="320"/>
      <c r="H2" s="320"/>
      <c r="I2" s="320"/>
      <c r="J2" s="320"/>
    </row>
    <row r="3" spans="1:10" ht="15.6" x14ac:dyDescent="0.3">
      <c r="A3" s="320" t="s">
        <v>183</v>
      </c>
      <c r="B3" s="320"/>
      <c r="C3" s="320"/>
      <c r="D3" s="320"/>
      <c r="E3" s="320"/>
      <c r="F3" s="320"/>
      <c r="G3" s="320"/>
      <c r="H3" s="320"/>
      <c r="I3" s="320"/>
      <c r="J3" s="320"/>
    </row>
    <row r="4" spans="1:10" ht="15.6" x14ac:dyDescent="0.3">
      <c r="A4" s="320" t="s">
        <v>9</v>
      </c>
      <c r="B4" s="320"/>
      <c r="C4" s="320"/>
      <c r="D4" s="320"/>
      <c r="E4" s="320"/>
      <c r="F4" s="320"/>
      <c r="G4" s="320"/>
      <c r="H4" s="320"/>
      <c r="I4" s="320"/>
      <c r="J4" s="320"/>
    </row>
    <row r="5" spans="1:10" ht="15.6" x14ac:dyDescent="0.3">
      <c r="A5" s="320" t="s">
        <v>10</v>
      </c>
      <c r="B5" s="320"/>
      <c r="C5" s="320"/>
      <c r="D5" s="320"/>
      <c r="E5" s="320"/>
      <c r="F5" s="320"/>
      <c r="G5" s="320"/>
      <c r="H5" s="320"/>
      <c r="I5" s="320"/>
      <c r="J5" s="320"/>
    </row>
    <row r="8" spans="1:10" x14ac:dyDescent="0.25">
      <c r="A8" s="111" t="s">
        <v>175</v>
      </c>
    </row>
    <row r="10" spans="1:10" x14ac:dyDescent="0.25">
      <c r="B10" s="68" t="s">
        <v>176</v>
      </c>
      <c r="D10" s="68" t="s">
        <v>177</v>
      </c>
      <c r="F10" s="68" t="s">
        <v>2</v>
      </c>
      <c r="H10" s="68" t="s">
        <v>266</v>
      </c>
      <c r="I10" s="163"/>
      <c r="J10" s="160" t="s">
        <v>309</v>
      </c>
    </row>
    <row r="11" spans="1:10" x14ac:dyDescent="0.25">
      <c r="A11" s="240" t="s">
        <v>102</v>
      </c>
      <c r="B11" s="232">
        <v>1004</v>
      </c>
      <c r="C11" s="183"/>
      <c r="D11" s="232">
        <v>1047</v>
      </c>
      <c r="E11" s="183"/>
      <c r="F11" s="232">
        <v>1006</v>
      </c>
      <c r="G11" s="183"/>
      <c r="H11" s="232">
        <v>1090</v>
      </c>
      <c r="I11" s="183"/>
      <c r="J11" s="232">
        <v>1087</v>
      </c>
    </row>
    <row r="12" spans="1:10" x14ac:dyDescent="0.25">
      <c r="A12" s="112" t="s">
        <v>178</v>
      </c>
      <c r="B12" s="213">
        <v>4</v>
      </c>
      <c r="C12" s="183"/>
      <c r="D12" s="213">
        <v>4</v>
      </c>
      <c r="E12" s="183"/>
      <c r="F12" s="213">
        <v>3</v>
      </c>
      <c r="G12" s="183"/>
      <c r="H12" s="213">
        <v>3</v>
      </c>
      <c r="I12" s="183"/>
      <c r="J12" s="213">
        <v>1</v>
      </c>
    </row>
    <row r="13" spans="1:10" ht="13.8" thickBot="1" x14ac:dyDescent="0.3">
      <c r="A13" s="240" t="s">
        <v>103</v>
      </c>
      <c r="B13" s="129">
        <v>1008</v>
      </c>
      <c r="C13" s="183"/>
      <c r="D13" s="129">
        <v>1051</v>
      </c>
      <c r="E13" s="183"/>
      <c r="F13" s="129">
        <v>1009</v>
      </c>
      <c r="G13" s="183"/>
      <c r="H13" s="129">
        <v>1093</v>
      </c>
      <c r="I13" s="183"/>
      <c r="J13" s="129">
        <v>1088</v>
      </c>
    </row>
    <row r="14" spans="1:10" ht="13.8" thickTop="1" x14ac:dyDescent="0.25">
      <c r="A14" s="112"/>
      <c r="B14" s="233"/>
      <c r="C14" s="183"/>
      <c r="D14" s="233"/>
      <c r="E14" s="183"/>
      <c r="F14" s="233"/>
      <c r="G14" s="183"/>
      <c r="H14" s="233"/>
      <c r="I14" s="183"/>
      <c r="J14" s="233"/>
    </row>
    <row r="15" spans="1:10" x14ac:dyDescent="0.25">
      <c r="A15" s="241" t="s">
        <v>184</v>
      </c>
      <c r="B15" s="183"/>
      <c r="C15" s="183"/>
      <c r="D15" s="183"/>
      <c r="E15" s="183"/>
      <c r="F15" s="183"/>
      <c r="G15" s="183"/>
      <c r="H15" s="183"/>
      <c r="I15" s="183"/>
      <c r="J15" s="183"/>
    </row>
    <row r="16" spans="1:10" x14ac:dyDescent="0.25">
      <c r="A16" s="112"/>
      <c r="B16" s="183"/>
      <c r="C16" s="183"/>
      <c r="D16" s="183"/>
      <c r="E16" s="183"/>
      <c r="F16" s="183"/>
      <c r="G16" s="183"/>
      <c r="H16" s="183"/>
      <c r="I16" s="183"/>
      <c r="J16" s="183"/>
    </row>
    <row r="17" spans="1:10" x14ac:dyDescent="0.25">
      <c r="A17" s="112"/>
      <c r="B17" s="238" t="s">
        <v>176</v>
      </c>
      <c r="C17" s="183"/>
      <c r="D17" s="238" t="s">
        <v>177</v>
      </c>
      <c r="E17" s="183"/>
      <c r="F17" s="238" t="s">
        <v>2</v>
      </c>
      <c r="G17" s="183"/>
      <c r="H17" s="238" t="s">
        <v>266</v>
      </c>
      <c r="I17" s="183"/>
      <c r="J17" s="234" t="s">
        <v>309</v>
      </c>
    </row>
    <row r="18" spans="1:10" x14ac:dyDescent="0.25">
      <c r="A18" s="240" t="s">
        <v>102</v>
      </c>
      <c r="B18" s="232">
        <v>403</v>
      </c>
      <c r="C18" s="183"/>
      <c r="D18" s="232">
        <v>423</v>
      </c>
      <c r="E18" s="183"/>
      <c r="F18" s="232">
        <v>403</v>
      </c>
      <c r="G18" s="183"/>
      <c r="H18" s="232">
        <v>425</v>
      </c>
      <c r="I18" s="183"/>
      <c r="J18" s="232">
        <v>443</v>
      </c>
    </row>
    <row r="19" spans="1:10" x14ac:dyDescent="0.25">
      <c r="A19" s="112" t="s">
        <v>178</v>
      </c>
      <c r="B19" s="213">
        <v>2</v>
      </c>
      <c r="C19" s="183"/>
      <c r="D19" s="213">
        <v>2</v>
      </c>
      <c r="E19" s="183"/>
      <c r="F19" s="213">
        <v>2</v>
      </c>
      <c r="G19" s="183"/>
      <c r="H19" s="213">
        <v>1</v>
      </c>
      <c r="I19" s="183"/>
      <c r="J19" s="213">
        <v>1</v>
      </c>
    </row>
    <row r="20" spans="1:10" ht="13.8" thickBot="1" x14ac:dyDescent="0.3">
      <c r="A20" s="240" t="s">
        <v>103</v>
      </c>
      <c r="B20" s="129">
        <v>405</v>
      </c>
      <c r="C20" s="183"/>
      <c r="D20" s="129">
        <v>425</v>
      </c>
      <c r="E20" s="183"/>
      <c r="F20" s="129">
        <v>405</v>
      </c>
      <c r="G20" s="183"/>
      <c r="H20" s="129">
        <v>426</v>
      </c>
      <c r="I20" s="183"/>
      <c r="J20" s="129">
        <v>444</v>
      </c>
    </row>
    <row r="21" spans="1:10" ht="13.8" thickTop="1" x14ac:dyDescent="0.25">
      <c r="A21" s="112"/>
      <c r="B21" s="233"/>
      <c r="C21" s="183"/>
      <c r="D21" s="233"/>
      <c r="E21" s="183"/>
      <c r="F21" s="233"/>
      <c r="G21" s="183"/>
      <c r="H21" s="233"/>
      <c r="I21" s="183"/>
      <c r="J21" s="233"/>
    </row>
    <row r="22" spans="1:10" x14ac:dyDescent="0.25">
      <c r="A22" s="241" t="s">
        <v>185</v>
      </c>
      <c r="B22" s="183"/>
      <c r="C22" s="183"/>
      <c r="D22" s="183"/>
      <c r="E22" s="183"/>
      <c r="F22" s="183"/>
      <c r="G22" s="183"/>
      <c r="H22" s="183"/>
      <c r="I22" s="183"/>
      <c r="J22" s="183"/>
    </row>
    <row r="23" spans="1:10" x14ac:dyDescent="0.25">
      <c r="A23" s="112"/>
      <c r="B23" s="183"/>
      <c r="C23" s="183"/>
      <c r="D23" s="183"/>
      <c r="E23" s="183"/>
      <c r="F23" s="183"/>
      <c r="G23" s="183"/>
      <c r="H23" s="183"/>
      <c r="I23" s="183"/>
      <c r="J23" s="183"/>
    </row>
    <row r="24" spans="1:10" x14ac:dyDescent="0.25">
      <c r="A24" s="112"/>
      <c r="B24" s="238" t="s">
        <v>176</v>
      </c>
      <c r="C24" s="183"/>
      <c r="D24" s="238" t="s">
        <v>177</v>
      </c>
      <c r="E24" s="183"/>
      <c r="F24" s="238" t="s">
        <v>2</v>
      </c>
      <c r="G24" s="183"/>
      <c r="H24" s="238" t="s">
        <v>266</v>
      </c>
      <c r="I24" s="183"/>
      <c r="J24" s="234" t="s">
        <v>309</v>
      </c>
    </row>
    <row r="25" spans="1:10" x14ac:dyDescent="0.25">
      <c r="A25" s="240" t="s">
        <v>102</v>
      </c>
      <c r="B25" s="232">
        <v>185</v>
      </c>
      <c r="C25" s="183"/>
      <c r="D25" s="232">
        <v>187</v>
      </c>
      <c r="E25" s="183"/>
      <c r="F25" s="232">
        <v>178</v>
      </c>
      <c r="G25" s="183"/>
      <c r="H25" s="232">
        <v>179</v>
      </c>
      <c r="I25" s="183"/>
      <c r="J25" s="232">
        <v>182</v>
      </c>
    </row>
    <row r="26" spans="1:10" x14ac:dyDescent="0.25">
      <c r="A26" s="112" t="s">
        <v>178</v>
      </c>
      <c r="B26" s="213">
        <v>2</v>
      </c>
      <c r="C26" s="183"/>
      <c r="D26" s="213">
        <v>2</v>
      </c>
      <c r="E26" s="183"/>
      <c r="F26" s="213">
        <v>1</v>
      </c>
      <c r="G26" s="183"/>
      <c r="H26" s="213">
        <v>1</v>
      </c>
      <c r="I26" s="183"/>
      <c r="J26" s="213">
        <v>0</v>
      </c>
    </row>
    <row r="27" spans="1:10" ht="13.8" thickBot="1" x14ac:dyDescent="0.3">
      <c r="A27" s="240" t="s">
        <v>103</v>
      </c>
      <c r="B27" s="129">
        <v>187</v>
      </c>
      <c r="C27" s="183"/>
      <c r="D27" s="129">
        <v>189</v>
      </c>
      <c r="E27" s="183"/>
      <c r="F27" s="129">
        <v>179</v>
      </c>
      <c r="G27" s="183"/>
      <c r="H27" s="129">
        <v>180</v>
      </c>
      <c r="I27" s="183"/>
      <c r="J27" s="129">
        <v>182</v>
      </c>
    </row>
    <row r="28" spans="1:10" ht="13.8" thickTop="1" x14ac:dyDescent="0.25">
      <c r="A28" s="112"/>
      <c r="B28" s="233"/>
      <c r="C28" s="183"/>
      <c r="D28" s="233"/>
      <c r="E28" s="183"/>
      <c r="F28" s="233"/>
      <c r="G28" s="183"/>
      <c r="H28" s="233"/>
      <c r="I28" s="183"/>
      <c r="J28" s="233"/>
    </row>
    <row r="29" spans="1:10" x14ac:dyDescent="0.25">
      <c r="A29" s="241" t="s">
        <v>186</v>
      </c>
      <c r="B29" s="183"/>
      <c r="C29" s="183"/>
      <c r="D29" s="183"/>
      <c r="E29" s="183"/>
      <c r="F29" s="183"/>
      <c r="G29" s="183"/>
      <c r="H29" s="183"/>
      <c r="I29" s="183"/>
      <c r="J29" s="183"/>
    </row>
    <row r="30" spans="1:10" x14ac:dyDescent="0.25">
      <c r="A30" s="112"/>
      <c r="B30" s="183"/>
      <c r="C30" s="183"/>
      <c r="D30" s="183"/>
      <c r="E30" s="183"/>
      <c r="F30" s="183"/>
      <c r="G30" s="183"/>
      <c r="H30" s="183"/>
      <c r="I30" s="183"/>
      <c r="J30" s="183"/>
    </row>
    <row r="31" spans="1:10" x14ac:dyDescent="0.25">
      <c r="A31" s="112"/>
      <c r="B31" s="238" t="s">
        <v>176</v>
      </c>
      <c r="C31" s="183"/>
      <c r="D31" s="238" t="s">
        <v>177</v>
      </c>
      <c r="E31" s="183"/>
      <c r="F31" s="238" t="s">
        <v>2</v>
      </c>
      <c r="G31" s="183"/>
      <c r="H31" s="238" t="s">
        <v>266</v>
      </c>
      <c r="I31" s="183"/>
      <c r="J31" s="234" t="s">
        <v>309</v>
      </c>
    </row>
    <row r="32" spans="1:10" x14ac:dyDescent="0.25">
      <c r="A32" s="240" t="s">
        <v>102</v>
      </c>
      <c r="B32" s="232">
        <v>416</v>
      </c>
      <c r="C32" s="183"/>
      <c r="D32" s="232">
        <v>437</v>
      </c>
      <c r="E32" s="183"/>
      <c r="F32" s="232">
        <v>425</v>
      </c>
      <c r="G32" s="183"/>
      <c r="H32" s="232">
        <v>486</v>
      </c>
      <c r="I32" s="183"/>
      <c r="J32" s="232">
        <v>462</v>
      </c>
    </row>
    <row r="33" spans="1:10" x14ac:dyDescent="0.25">
      <c r="A33" s="112" t="s">
        <v>178</v>
      </c>
      <c r="B33" s="213">
        <v>0</v>
      </c>
      <c r="C33" s="183"/>
      <c r="D33" s="213">
        <v>0</v>
      </c>
      <c r="E33" s="183"/>
      <c r="F33" s="213">
        <v>0</v>
      </c>
      <c r="G33" s="183"/>
      <c r="H33" s="213">
        <v>1</v>
      </c>
      <c r="I33" s="183"/>
      <c r="J33" s="213">
        <v>0</v>
      </c>
    </row>
    <row r="34" spans="1:10" ht="13.8" thickBot="1" x14ac:dyDescent="0.3">
      <c r="A34" s="240" t="s">
        <v>103</v>
      </c>
      <c r="B34" s="129">
        <v>416</v>
      </c>
      <c r="C34" s="183"/>
      <c r="D34" s="129">
        <v>437</v>
      </c>
      <c r="E34" s="183"/>
      <c r="F34" s="129">
        <v>425</v>
      </c>
      <c r="G34" s="183"/>
      <c r="H34" s="129">
        <v>487</v>
      </c>
      <c r="I34" s="183"/>
      <c r="J34" s="129">
        <v>462</v>
      </c>
    </row>
    <row r="35" spans="1:10" ht="13.8" thickTop="1" x14ac:dyDescent="0.25">
      <c r="B35" s="35"/>
      <c r="D35" s="35"/>
      <c r="E35" s="46"/>
    </row>
    <row r="37" spans="1:10" x14ac:dyDescent="0.25">
      <c r="A37" s="315" t="s">
        <v>332</v>
      </c>
      <c r="B37" s="315"/>
      <c r="C37" s="315"/>
      <c r="D37" s="315"/>
      <c r="E37" s="315"/>
      <c r="F37" s="315"/>
      <c r="G37" s="315"/>
      <c r="H37" s="315"/>
    </row>
    <row r="38" spans="1:10" x14ac:dyDescent="0.25">
      <c r="A38" s="77"/>
      <c r="B38" s="65"/>
      <c r="C38" s="65"/>
      <c r="D38" s="65"/>
      <c r="E38" s="65"/>
      <c r="F38" s="65"/>
      <c r="G38" s="65"/>
      <c r="H38" s="65"/>
    </row>
    <row r="39" spans="1:10" x14ac:dyDescent="0.25">
      <c r="A39" s="65"/>
      <c r="B39" s="65"/>
      <c r="C39" s="65"/>
      <c r="D39" s="65"/>
      <c r="E39" s="65"/>
      <c r="F39" s="65"/>
      <c r="G39" s="65"/>
      <c r="H39" s="65"/>
    </row>
    <row r="40" spans="1:10" x14ac:dyDescent="0.25">
      <c r="A40" s="311" t="s">
        <v>194</v>
      </c>
      <c r="B40" s="311"/>
      <c r="C40" s="311"/>
      <c r="D40" s="311"/>
      <c r="E40" s="311"/>
      <c r="F40" s="311"/>
      <c r="G40" s="311"/>
      <c r="H40" s="311"/>
      <c r="I40" s="311"/>
      <c r="J40" s="311"/>
    </row>
  </sheetData>
  <sheetProtection algorithmName="SHA-512" hashValue="mBw11KEx+RO3nZEr4ybc39ITZ9douJotlgdoPZ4fnsxXcXpTwzs18n2sfmg9atwAMCSI1w95VyndGZ6kjjZIDA==" saltValue="Qvnb6FieGXWI/dr4BtI8IQ==" spinCount="100000" sheet="1" objects="1" scenarios="1"/>
  <mergeCells count="7">
    <mergeCell ref="A40:J40"/>
    <mergeCell ref="A37:H37"/>
    <mergeCell ref="A1:J1"/>
    <mergeCell ref="A2:J2"/>
    <mergeCell ref="A3:J3"/>
    <mergeCell ref="A4:J4"/>
    <mergeCell ref="A5:J5"/>
  </mergeCells>
  <pageMargins left="0.75" right="0.75" top="1" bottom="1" header="0.5" footer="0.5"/>
  <pageSetup scale="7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D0FF1-8249-430F-9DFF-1C4B976810C7}">
  <dimension ref="A1:S32"/>
  <sheetViews>
    <sheetView showGridLines="0" showRuler="0" zoomScale="80" zoomScaleNormal="80" zoomScaleSheetLayoutView="80" workbookViewId="0">
      <selection sqref="A1:K1"/>
    </sheetView>
  </sheetViews>
  <sheetFormatPr defaultColWidth="13.6640625" defaultRowHeight="13.2" x14ac:dyDescent="0.25"/>
  <cols>
    <col min="1" max="1" width="38.6640625" style="163" customWidth="1"/>
    <col min="2" max="4" width="13.44140625" style="163" customWidth="1"/>
    <col min="5" max="5" width="1.6640625" style="163" customWidth="1"/>
    <col min="6" max="7" width="13.44140625" style="163" customWidth="1"/>
    <col min="8" max="8" width="1.6640625" style="163" customWidth="1"/>
    <col min="9" max="11" width="13.44140625" style="163" customWidth="1"/>
    <col min="12" max="13" width="13.6640625" style="163"/>
    <col min="14" max="14" width="30.5546875" style="163" hidden="1" customWidth="1"/>
    <col min="15" max="15" width="13.6640625" style="163" hidden="1" customWidth="1"/>
    <col min="16" max="16" width="15.6640625" style="163" hidden="1" customWidth="1"/>
    <col min="17" max="19" width="13.6640625" style="163" hidden="1" customWidth="1"/>
    <col min="20" max="16384" width="13.6640625" style="163"/>
  </cols>
  <sheetData>
    <row r="1" spans="1:18" ht="15.6" x14ac:dyDescent="0.3">
      <c r="A1" s="320" t="s">
        <v>6</v>
      </c>
      <c r="B1" s="320"/>
      <c r="C1" s="320"/>
      <c r="D1" s="320"/>
      <c r="E1" s="320"/>
      <c r="F1" s="320"/>
      <c r="G1" s="320"/>
      <c r="H1" s="320"/>
      <c r="I1" s="320"/>
      <c r="J1" s="320"/>
      <c r="K1" s="320"/>
    </row>
    <row r="2" spans="1:18" ht="15.6" x14ac:dyDescent="0.3">
      <c r="A2" s="320" t="s">
        <v>188</v>
      </c>
      <c r="B2" s="320"/>
      <c r="C2" s="320"/>
      <c r="D2" s="320"/>
      <c r="E2" s="320"/>
      <c r="F2" s="320"/>
      <c r="G2" s="320"/>
      <c r="H2" s="320"/>
      <c r="I2" s="320"/>
      <c r="J2" s="320"/>
      <c r="K2" s="320"/>
    </row>
    <row r="3" spans="1:18" ht="15.6" x14ac:dyDescent="0.3">
      <c r="A3" s="320" t="s">
        <v>174</v>
      </c>
      <c r="B3" s="320"/>
      <c r="C3" s="320"/>
      <c r="D3" s="320"/>
      <c r="E3" s="320"/>
      <c r="F3" s="320"/>
      <c r="G3" s="320"/>
      <c r="H3" s="320"/>
      <c r="I3" s="320"/>
      <c r="J3" s="320"/>
      <c r="K3" s="320"/>
    </row>
    <row r="4" spans="1:18" ht="15.6" x14ac:dyDescent="0.3">
      <c r="A4" s="320" t="s">
        <v>9</v>
      </c>
      <c r="B4" s="320"/>
      <c r="C4" s="320"/>
      <c r="D4" s="320"/>
      <c r="E4" s="320"/>
      <c r="F4" s="320"/>
      <c r="G4" s="320"/>
      <c r="H4" s="320"/>
      <c r="I4" s="320"/>
      <c r="J4" s="320"/>
      <c r="K4" s="320"/>
    </row>
    <row r="5" spans="1:18" ht="15.6" x14ac:dyDescent="0.3">
      <c r="A5" s="320" t="s">
        <v>10</v>
      </c>
      <c r="B5" s="320"/>
      <c r="C5" s="320"/>
      <c r="D5" s="320"/>
      <c r="E5" s="320"/>
      <c r="F5" s="320"/>
      <c r="G5" s="320"/>
      <c r="H5" s="320"/>
      <c r="I5" s="320"/>
      <c r="J5" s="320"/>
      <c r="K5" s="320"/>
    </row>
    <row r="7" spans="1:18" x14ac:dyDescent="0.25">
      <c r="B7" s="332" t="s">
        <v>189</v>
      </c>
      <c r="C7" s="332"/>
      <c r="D7" s="332"/>
      <c r="E7" s="332"/>
      <c r="F7" s="332"/>
      <c r="G7" s="332"/>
      <c r="H7" s="332"/>
      <c r="I7" s="332"/>
      <c r="J7" s="332"/>
      <c r="K7" s="332"/>
    </row>
    <row r="8" spans="1:18" ht="49.35" customHeight="1" x14ac:dyDescent="0.25">
      <c r="B8" s="335" t="s">
        <v>190</v>
      </c>
      <c r="C8" s="335"/>
      <c r="D8" s="335"/>
      <c r="E8" s="34"/>
      <c r="F8" s="335" t="s">
        <v>115</v>
      </c>
      <c r="G8" s="335"/>
      <c r="H8" s="34"/>
      <c r="I8" s="335" t="s">
        <v>128</v>
      </c>
      <c r="J8" s="335"/>
      <c r="K8" s="335"/>
    </row>
    <row r="9" spans="1:18" x14ac:dyDescent="0.25">
      <c r="A9" s="111" t="s">
        <v>191</v>
      </c>
      <c r="B9" s="40" t="s">
        <v>307</v>
      </c>
      <c r="C9" s="40" t="s">
        <v>176</v>
      </c>
      <c r="D9" s="40" t="s">
        <v>192</v>
      </c>
      <c r="F9" s="40" t="s">
        <v>309</v>
      </c>
      <c r="G9" s="40" t="s">
        <v>176</v>
      </c>
      <c r="I9" s="40" t="s">
        <v>309</v>
      </c>
      <c r="J9" s="40" t="s">
        <v>176</v>
      </c>
      <c r="K9" s="40" t="s">
        <v>192</v>
      </c>
    </row>
    <row r="10" spans="1:18" x14ac:dyDescent="0.25">
      <c r="B10" s="41"/>
      <c r="C10" s="41"/>
      <c r="D10" s="42"/>
      <c r="F10" s="41"/>
      <c r="G10" s="41"/>
      <c r="I10" s="41"/>
      <c r="J10" s="41"/>
      <c r="K10" s="42"/>
    </row>
    <row r="11" spans="1:18" x14ac:dyDescent="0.25">
      <c r="A11" s="112" t="s">
        <v>105</v>
      </c>
      <c r="B11" s="127">
        <v>683</v>
      </c>
      <c r="C11" s="130">
        <v>604</v>
      </c>
      <c r="D11" s="122">
        <v>0.13</v>
      </c>
      <c r="E11" s="112"/>
      <c r="F11" s="242">
        <v>0</v>
      </c>
      <c r="G11" s="242">
        <v>0</v>
      </c>
      <c r="H11" s="112"/>
      <c r="I11" s="127">
        <v>683</v>
      </c>
      <c r="J11" s="130">
        <v>604</v>
      </c>
      <c r="K11" s="117">
        <v>0.13</v>
      </c>
    </row>
    <row r="12" spans="1:18" x14ac:dyDescent="0.25">
      <c r="A12" s="112"/>
      <c r="B12" s="183"/>
      <c r="C12" s="183"/>
      <c r="D12" s="70"/>
      <c r="E12" s="112"/>
      <c r="F12" s="112"/>
      <c r="G12" s="112"/>
      <c r="H12" s="112"/>
      <c r="I12" s="183"/>
      <c r="J12" s="183"/>
      <c r="K12" s="70"/>
    </row>
    <row r="13" spans="1:18" x14ac:dyDescent="0.25">
      <c r="A13" s="112" t="s">
        <v>109</v>
      </c>
      <c r="B13" s="128">
        <v>295</v>
      </c>
      <c r="C13" s="128">
        <v>285</v>
      </c>
      <c r="D13" s="123">
        <v>0.03</v>
      </c>
      <c r="E13" s="124"/>
      <c r="F13" s="243">
        <v>0</v>
      </c>
      <c r="G13" s="243">
        <v>0</v>
      </c>
      <c r="H13" s="124"/>
      <c r="I13" s="128">
        <v>295</v>
      </c>
      <c r="J13" s="128">
        <v>285</v>
      </c>
      <c r="K13" s="117">
        <v>0.03</v>
      </c>
    </row>
    <row r="14" spans="1:18" x14ac:dyDescent="0.25">
      <c r="A14" s="112"/>
      <c r="B14" s="131"/>
      <c r="C14" s="131"/>
      <c r="D14" s="125"/>
      <c r="E14" s="124"/>
      <c r="F14" s="124"/>
      <c r="G14" s="124"/>
      <c r="H14" s="124"/>
      <c r="I14" s="131"/>
      <c r="J14" s="131"/>
      <c r="K14" s="70"/>
      <c r="O14" s="163" t="s">
        <v>276</v>
      </c>
      <c r="Q14" s="163" t="s">
        <v>277</v>
      </c>
    </row>
    <row r="15" spans="1:18" x14ac:dyDescent="0.25">
      <c r="A15" s="112" t="s">
        <v>110</v>
      </c>
      <c r="B15" s="128">
        <v>109</v>
      </c>
      <c r="C15" s="128">
        <v>115</v>
      </c>
      <c r="D15" s="120">
        <v>-0.06</v>
      </c>
      <c r="E15" s="124"/>
      <c r="F15" s="243">
        <v>1</v>
      </c>
      <c r="G15" s="243">
        <v>4</v>
      </c>
      <c r="H15" s="124"/>
      <c r="I15" s="128">
        <v>110</v>
      </c>
      <c r="J15" s="128">
        <v>119</v>
      </c>
      <c r="K15" s="120">
        <v>-7.0000000000000007E-2</v>
      </c>
      <c r="N15" s="163" t="s">
        <v>278</v>
      </c>
      <c r="O15" s="163">
        <v>118.73515053190064</v>
      </c>
      <c r="P15" s="24">
        <f>O15*10^6</f>
        <v>118735150.53190064</v>
      </c>
      <c r="Q15" s="163">
        <v>119.50820001380302</v>
      </c>
      <c r="R15" s="24">
        <f>Q15*10^6</f>
        <v>119508200.01380302</v>
      </c>
    </row>
    <row r="16" spans="1:18" x14ac:dyDescent="0.25">
      <c r="A16" s="112"/>
      <c r="B16" s="244"/>
      <c r="C16" s="244"/>
      <c r="D16" s="70"/>
      <c r="E16" s="112"/>
      <c r="F16" s="121"/>
      <c r="G16" s="121"/>
      <c r="H16" s="112"/>
      <c r="I16" s="244"/>
      <c r="J16" s="244"/>
      <c r="K16" s="70"/>
    </row>
    <row r="17" spans="1:19" s="112" customFormat="1" ht="13.8" thickBot="1" x14ac:dyDescent="0.3">
      <c r="A17" s="112" t="s">
        <v>175</v>
      </c>
      <c r="B17" s="129">
        <v>1087</v>
      </c>
      <c r="C17" s="129">
        <v>1004</v>
      </c>
      <c r="D17" s="117">
        <v>0.08</v>
      </c>
      <c r="F17" s="113">
        <v>1</v>
      </c>
      <c r="G17" s="113">
        <v>4</v>
      </c>
      <c r="I17" s="129">
        <v>1088</v>
      </c>
      <c r="J17" s="129">
        <v>1008</v>
      </c>
      <c r="K17" s="117">
        <v>0.08</v>
      </c>
    </row>
    <row r="18" spans="1:19" ht="13.8" thickTop="1" x14ac:dyDescent="0.25">
      <c r="B18" s="35"/>
      <c r="C18" s="35"/>
      <c r="F18" s="35"/>
      <c r="G18" s="35"/>
      <c r="I18" s="35"/>
      <c r="J18" s="35"/>
    </row>
    <row r="19" spans="1:19" ht="39.6" customHeight="1" x14ac:dyDescent="0.25">
      <c r="B19" s="335" t="s">
        <v>190</v>
      </c>
      <c r="C19" s="335"/>
      <c r="D19" s="335"/>
      <c r="E19" s="71"/>
      <c r="F19" s="335" t="s">
        <v>115</v>
      </c>
      <c r="G19" s="335"/>
      <c r="H19" s="71"/>
      <c r="I19" s="335" t="s">
        <v>128</v>
      </c>
      <c r="J19" s="335"/>
      <c r="K19" s="335"/>
    </row>
    <row r="20" spans="1:19" x14ac:dyDescent="0.25">
      <c r="A20" s="111" t="s">
        <v>193</v>
      </c>
      <c r="B20" s="40" t="s">
        <v>307</v>
      </c>
      <c r="C20" s="40" t="s">
        <v>176</v>
      </c>
      <c r="D20" s="40" t="s">
        <v>192</v>
      </c>
      <c r="F20" s="40" t="s">
        <v>309</v>
      </c>
      <c r="G20" s="40" t="s">
        <v>176</v>
      </c>
      <c r="I20" s="40" t="s">
        <v>309</v>
      </c>
      <c r="J20" s="40" t="s">
        <v>176</v>
      </c>
      <c r="K20" s="40" t="s">
        <v>192</v>
      </c>
    </row>
    <row r="21" spans="1:19" x14ac:dyDescent="0.25">
      <c r="B21" s="41"/>
      <c r="C21" s="41"/>
      <c r="D21" s="42"/>
      <c r="F21" s="133"/>
      <c r="G21" s="133"/>
      <c r="I21" s="41"/>
      <c r="J21" s="41"/>
      <c r="K21" s="42"/>
      <c r="O21" s="163" t="s">
        <v>276</v>
      </c>
      <c r="Q21" s="163" t="s">
        <v>277</v>
      </c>
    </row>
    <row r="22" spans="1:19" x14ac:dyDescent="0.25">
      <c r="A22" s="112" t="s">
        <v>184</v>
      </c>
      <c r="B22" s="130">
        <v>443</v>
      </c>
      <c r="C22" s="130">
        <v>403</v>
      </c>
      <c r="D22" s="122">
        <v>0.1</v>
      </c>
      <c r="E22" s="112"/>
      <c r="F22" s="242">
        <v>1</v>
      </c>
      <c r="G22" s="242">
        <v>2</v>
      </c>
      <c r="H22" s="112"/>
      <c r="I22" s="130">
        <v>444</v>
      </c>
      <c r="J22" s="130">
        <v>405</v>
      </c>
      <c r="K22" s="117">
        <v>0.1</v>
      </c>
      <c r="N22" s="163" t="s">
        <v>184</v>
      </c>
      <c r="O22" s="163">
        <v>404.61812547119649</v>
      </c>
      <c r="P22" s="24">
        <f>O22*10^6</f>
        <v>404618125.47119647</v>
      </c>
      <c r="Q22" s="163">
        <v>347.37945819174001</v>
      </c>
      <c r="R22" s="24">
        <f>Q22*10^6</f>
        <v>347379458.19174004</v>
      </c>
    </row>
    <row r="23" spans="1:19" x14ac:dyDescent="0.25">
      <c r="A23" s="112" t="s">
        <v>185</v>
      </c>
      <c r="B23" s="128">
        <v>182</v>
      </c>
      <c r="C23" s="128">
        <v>185</v>
      </c>
      <c r="D23" s="193">
        <v>-0.02</v>
      </c>
      <c r="E23" s="112"/>
      <c r="F23" s="243">
        <v>0</v>
      </c>
      <c r="G23" s="243">
        <v>2</v>
      </c>
      <c r="H23" s="112"/>
      <c r="I23" s="128">
        <v>182</v>
      </c>
      <c r="J23" s="128">
        <v>187</v>
      </c>
      <c r="K23" s="193">
        <v>-0.03</v>
      </c>
      <c r="N23" s="163" t="s">
        <v>185</v>
      </c>
      <c r="O23" s="163">
        <v>187.16310662704453</v>
      </c>
      <c r="P23" s="24">
        <f>O23*10^6</f>
        <v>187163106.62704453</v>
      </c>
      <c r="Q23" s="163">
        <v>149.40643377352907</v>
      </c>
      <c r="R23" s="24">
        <f>Q23*10^6</f>
        <v>149406433.77352908</v>
      </c>
    </row>
    <row r="24" spans="1:19" x14ac:dyDescent="0.25">
      <c r="A24" s="112" t="s">
        <v>186</v>
      </c>
      <c r="B24" s="132">
        <v>462</v>
      </c>
      <c r="C24" s="132">
        <v>416</v>
      </c>
      <c r="D24" s="122">
        <v>0.11</v>
      </c>
      <c r="E24" s="116"/>
      <c r="F24" s="245">
        <v>0</v>
      </c>
      <c r="G24" s="245">
        <v>0</v>
      </c>
      <c r="H24" s="116"/>
      <c r="I24" s="132">
        <v>462</v>
      </c>
      <c r="J24" s="132">
        <v>416</v>
      </c>
      <c r="K24" s="117">
        <v>0.11</v>
      </c>
      <c r="P24" s="163">
        <v>2342264</v>
      </c>
      <c r="R24" s="163">
        <v>18656076</v>
      </c>
    </row>
    <row r="25" spans="1:19" s="112" customFormat="1" ht="13.8" thickBot="1" x14ac:dyDescent="0.3">
      <c r="A25" s="126" t="s">
        <v>125</v>
      </c>
      <c r="B25" s="129">
        <v>1087</v>
      </c>
      <c r="C25" s="129">
        <v>1004</v>
      </c>
      <c r="D25" s="117">
        <v>0.08</v>
      </c>
      <c r="E25" s="116"/>
      <c r="F25" s="113">
        <v>1</v>
      </c>
      <c r="G25" s="113">
        <v>4</v>
      </c>
      <c r="H25" s="116"/>
      <c r="I25" s="129">
        <v>1088</v>
      </c>
      <c r="J25" s="129">
        <v>1008</v>
      </c>
      <c r="K25" s="117">
        <v>0.08</v>
      </c>
      <c r="P25" s="112">
        <v>2133187</v>
      </c>
      <c r="R25" s="112">
        <v>11519630</v>
      </c>
    </row>
    <row r="26" spans="1:19" ht="13.8" thickTop="1" x14ac:dyDescent="0.25">
      <c r="P26" s="118">
        <f>P22-P24</f>
        <v>402275861.47119647</v>
      </c>
      <c r="R26" s="118">
        <f>R22-R24</f>
        <v>328723382.19174004</v>
      </c>
      <c r="S26" s="119">
        <f>(P26-R26)/R26</f>
        <v>0.22375189373220261</v>
      </c>
    </row>
    <row r="27" spans="1:19" x14ac:dyDescent="0.25">
      <c r="P27" s="118">
        <f>P23-P25</f>
        <v>185029919.62704453</v>
      </c>
      <c r="R27" s="118">
        <f>R23-R25</f>
        <v>137886803.77352908</v>
      </c>
      <c r="S27" s="119">
        <f>(P27-R27)/R27</f>
        <v>0.34189722702504022</v>
      </c>
    </row>
    <row r="28" spans="1:19" ht="31.95" customHeight="1" x14ac:dyDescent="0.25">
      <c r="A28" s="333" t="s">
        <v>318</v>
      </c>
      <c r="B28" s="333"/>
      <c r="C28" s="333"/>
      <c r="D28" s="333"/>
      <c r="E28" s="333"/>
      <c r="F28" s="333"/>
      <c r="G28" s="333"/>
      <c r="H28" s="333"/>
      <c r="I28" s="333"/>
      <c r="J28" s="333"/>
      <c r="K28" s="333"/>
    </row>
    <row r="29" spans="1:19" ht="18.600000000000001" customHeight="1" x14ac:dyDescent="0.25">
      <c r="A29" s="323" t="s">
        <v>332</v>
      </c>
      <c r="B29" s="323"/>
      <c r="C29" s="323"/>
      <c r="D29" s="323"/>
      <c r="E29" s="323"/>
      <c r="F29" s="323"/>
      <c r="G29" s="323"/>
      <c r="H29" s="323"/>
      <c r="I29" s="323"/>
      <c r="J29" s="323"/>
      <c r="K29" s="323"/>
    </row>
    <row r="32" spans="1:19" x14ac:dyDescent="0.25">
      <c r="A32" s="334" t="s">
        <v>198</v>
      </c>
      <c r="B32" s="322"/>
      <c r="C32" s="322"/>
      <c r="D32" s="322"/>
      <c r="E32" s="322"/>
      <c r="F32" s="322"/>
      <c r="G32" s="322"/>
      <c r="H32" s="322"/>
      <c r="I32" s="322"/>
      <c r="J32" s="322"/>
      <c r="K32" s="322"/>
    </row>
  </sheetData>
  <sheetProtection algorithmName="SHA-512" hashValue="ApVq0295MRMyVCyB1p3E765dKP0j0+QJybx7X4ZKUbn9ZuZLLvjYcDrJ1tf63r1iWTQY2dTThHi9rDqxryKAKA==" saltValue="49lCSfaGyH/ZZONNgYiXvQ==" spinCount="100000" sheet="1" objects="1" scenarios="1"/>
  <mergeCells count="15">
    <mergeCell ref="A28:K28"/>
    <mergeCell ref="A29:K29"/>
    <mergeCell ref="A32:K32"/>
    <mergeCell ref="B8:D8"/>
    <mergeCell ref="F8:G8"/>
    <mergeCell ref="I8:K8"/>
    <mergeCell ref="B19:D19"/>
    <mergeCell ref="F19:G19"/>
    <mergeCell ref="I19:K19"/>
    <mergeCell ref="B7:K7"/>
    <mergeCell ref="A1:K1"/>
    <mergeCell ref="A2:K2"/>
    <mergeCell ref="A3:K3"/>
    <mergeCell ref="A4:K4"/>
    <mergeCell ref="A5:K5"/>
  </mergeCells>
  <pageMargins left="0.75" right="0.75" top="1" bottom="1" header="0.5" footer="0.5"/>
  <pageSetup scale="5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F914F-9C2D-4723-8111-61C17C363E0B}">
  <sheetPr>
    <pageSetUpPr fitToPage="1"/>
  </sheetPr>
  <dimension ref="A1:N35"/>
  <sheetViews>
    <sheetView showGridLines="0" showRuler="0" zoomScale="80" zoomScaleNormal="80" workbookViewId="0">
      <selection sqref="A1:N1"/>
    </sheetView>
  </sheetViews>
  <sheetFormatPr defaultColWidth="12.88671875" defaultRowHeight="13.2" x14ac:dyDescent="0.25"/>
  <cols>
    <col min="1" max="1" width="38.88671875" style="112" customWidth="1"/>
    <col min="2" max="4" width="13.33203125" style="163" customWidth="1"/>
    <col min="5" max="5" width="1.88671875" style="163" customWidth="1"/>
    <col min="6" max="6" width="12.5546875" style="163" customWidth="1"/>
    <col min="7" max="7" width="1.6640625" style="163" customWidth="1"/>
    <col min="8" max="8" width="12.5546875" style="163" customWidth="1"/>
    <col min="9" max="9" width="1.88671875" style="163" customWidth="1"/>
    <col min="10" max="10" width="13.6640625" style="163" customWidth="1"/>
    <col min="11" max="11" width="1.6640625" style="163" customWidth="1"/>
    <col min="12" max="14" width="13.33203125" style="163" customWidth="1"/>
    <col min="15" max="16384" width="12.88671875" style="163"/>
  </cols>
  <sheetData>
    <row r="1" spans="1:14" ht="13.8" x14ac:dyDescent="0.3">
      <c r="A1" s="336" t="s">
        <v>6</v>
      </c>
      <c r="B1" s="322"/>
      <c r="C1" s="322"/>
      <c r="D1" s="322"/>
      <c r="E1" s="322"/>
      <c r="F1" s="322"/>
      <c r="G1" s="322"/>
      <c r="H1" s="322"/>
      <c r="I1" s="322"/>
      <c r="J1" s="322"/>
      <c r="K1" s="322"/>
      <c r="L1" s="322"/>
      <c r="M1" s="322"/>
      <c r="N1" s="322"/>
    </row>
    <row r="2" spans="1:14" ht="13.8" x14ac:dyDescent="0.3">
      <c r="A2" s="320" t="s">
        <v>195</v>
      </c>
      <c r="B2" s="319"/>
      <c r="C2" s="319"/>
      <c r="D2" s="319"/>
      <c r="E2" s="319"/>
      <c r="F2" s="319"/>
      <c r="G2" s="319"/>
      <c r="H2" s="319"/>
      <c r="I2" s="319"/>
      <c r="J2" s="319"/>
      <c r="K2" s="319"/>
      <c r="L2" s="319"/>
      <c r="M2" s="319"/>
      <c r="N2" s="319"/>
    </row>
    <row r="3" spans="1:14" ht="13.8" x14ac:dyDescent="0.3">
      <c r="A3" s="320" t="s">
        <v>174</v>
      </c>
      <c r="B3" s="319"/>
      <c r="C3" s="319"/>
      <c r="D3" s="319"/>
      <c r="E3" s="319"/>
      <c r="F3" s="319"/>
      <c r="G3" s="319"/>
      <c r="H3" s="319"/>
      <c r="I3" s="319"/>
      <c r="J3" s="319"/>
      <c r="K3" s="319"/>
      <c r="L3" s="319"/>
      <c r="M3" s="319"/>
      <c r="N3" s="319"/>
    </row>
    <row r="4" spans="1:14" ht="13.8" x14ac:dyDescent="0.3">
      <c r="A4" s="320" t="s">
        <v>9</v>
      </c>
      <c r="B4" s="319"/>
      <c r="C4" s="319"/>
      <c r="D4" s="319"/>
      <c r="E4" s="319"/>
      <c r="F4" s="319"/>
      <c r="G4" s="319"/>
      <c r="H4" s="319"/>
      <c r="I4" s="319"/>
      <c r="J4" s="319"/>
      <c r="K4" s="319"/>
      <c r="L4" s="319"/>
      <c r="M4" s="319"/>
      <c r="N4" s="319"/>
    </row>
    <row r="5" spans="1:14" ht="13.8" x14ac:dyDescent="0.3">
      <c r="A5" s="320" t="s">
        <v>10</v>
      </c>
      <c r="B5" s="319"/>
      <c r="C5" s="319"/>
      <c r="D5" s="319"/>
      <c r="E5" s="319"/>
      <c r="F5" s="319"/>
      <c r="G5" s="319"/>
      <c r="H5" s="319"/>
      <c r="I5" s="319"/>
      <c r="J5" s="319"/>
      <c r="K5" s="319"/>
      <c r="L5" s="319"/>
      <c r="M5" s="319"/>
      <c r="N5" s="319"/>
    </row>
    <row r="7" spans="1:14" x14ac:dyDescent="0.25">
      <c r="B7" s="332" t="s">
        <v>189</v>
      </c>
      <c r="C7" s="332"/>
      <c r="D7" s="332"/>
      <c r="E7" s="332"/>
      <c r="F7" s="332"/>
      <c r="G7" s="332"/>
      <c r="H7" s="332"/>
      <c r="I7" s="332"/>
      <c r="J7" s="332"/>
      <c r="K7" s="332"/>
      <c r="L7" s="332"/>
      <c r="M7" s="332"/>
      <c r="N7" s="332"/>
    </row>
    <row r="9" spans="1:14" ht="43.5" customHeight="1" x14ac:dyDescent="0.25">
      <c r="B9" s="326" t="s">
        <v>128</v>
      </c>
      <c r="C9" s="326"/>
      <c r="D9" s="326"/>
      <c r="E9" s="34"/>
      <c r="F9" s="326" t="s">
        <v>321</v>
      </c>
      <c r="G9" s="326"/>
      <c r="H9" s="326" t="s">
        <v>196</v>
      </c>
      <c r="I9" s="34"/>
      <c r="J9" s="164" t="s">
        <v>239</v>
      </c>
      <c r="K9" s="34"/>
      <c r="L9" s="326" t="s">
        <v>197</v>
      </c>
      <c r="M9" s="326"/>
      <c r="N9" s="326"/>
    </row>
    <row r="10" spans="1:14" x14ac:dyDescent="0.25">
      <c r="A10" s="241" t="s">
        <v>191</v>
      </c>
      <c r="B10" s="194" t="s">
        <v>309</v>
      </c>
      <c r="C10" s="194" t="s">
        <v>176</v>
      </c>
      <c r="D10" s="194" t="s">
        <v>192</v>
      </c>
      <c r="E10" s="34"/>
      <c r="F10" s="194" t="s">
        <v>309</v>
      </c>
      <c r="G10" s="151"/>
      <c r="H10" s="194" t="s">
        <v>176</v>
      </c>
      <c r="I10" s="34"/>
      <c r="J10" s="194" t="s">
        <v>309</v>
      </c>
      <c r="K10" s="34"/>
      <c r="L10" s="194" t="s">
        <v>309</v>
      </c>
      <c r="M10" s="194" t="s">
        <v>176</v>
      </c>
      <c r="N10" s="195" t="s">
        <v>192</v>
      </c>
    </row>
    <row r="11" spans="1:14" x14ac:dyDescent="0.25">
      <c r="B11" s="46"/>
      <c r="C11" s="46"/>
      <c r="D11" s="196"/>
      <c r="F11" s="46"/>
      <c r="G11" s="46"/>
      <c r="H11" s="46"/>
      <c r="J11" s="46"/>
      <c r="L11" s="46"/>
      <c r="M11" s="46"/>
      <c r="N11" s="196"/>
    </row>
    <row r="12" spans="1:14" x14ac:dyDescent="0.25">
      <c r="A12" s="112" t="s">
        <v>105</v>
      </c>
      <c r="B12" s="197">
        <v>683</v>
      </c>
      <c r="C12" s="197">
        <v>604</v>
      </c>
      <c r="D12" s="198">
        <v>0.13</v>
      </c>
      <c r="F12" s="197">
        <v>8</v>
      </c>
      <c r="G12" s="199"/>
      <c r="H12" s="197">
        <v>6</v>
      </c>
      <c r="I12" s="185"/>
      <c r="J12" s="197">
        <v>-5</v>
      </c>
      <c r="K12" s="185"/>
      <c r="L12" s="197">
        <v>680</v>
      </c>
      <c r="M12" s="197">
        <v>598</v>
      </c>
      <c r="N12" s="198">
        <v>0.14000000000000001</v>
      </c>
    </row>
    <row r="13" spans="1:14" x14ac:dyDescent="0.25">
      <c r="B13" s="185"/>
      <c r="C13" s="185"/>
      <c r="D13" s="162"/>
      <c r="F13" s="185"/>
      <c r="G13" s="200"/>
      <c r="H13" s="185"/>
      <c r="I13" s="185"/>
      <c r="J13" s="185"/>
      <c r="K13" s="185"/>
      <c r="L13" s="185"/>
      <c r="M13" s="185"/>
      <c r="N13" s="162"/>
    </row>
    <row r="14" spans="1:14" x14ac:dyDescent="0.25">
      <c r="A14" s="112" t="s">
        <v>109</v>
      </c>
      <c r="B14" s="201">
        <v>295</v>
      </c>
      <c r="C14" s="201">
        <v>285</v>
      </c>
      <c r="D14" s="198">
        <v>0.03</v>
      </c>
      <c r="F14" s="201">
        <v>0</v>
      </c>
      <c r="G14" s="202"/>
      <c r="H14" s="201">
        <v>0</v>
      </c>
      <c r="I14" s="185"/>
      <c r="J14" s="201">
        <v>-3</v>
      </c>
      <c r="K14" s="185"/>
      <c r="L14" s="201">
        <v>298</v>
      </c>
      <c r="M14" s="201">
        <v>285</v>
      </c>
      <c r="N14" s="198">
        <v>0.04</v>
      </c>
    </row>
    <row r="15" spans="1:14" x14ac:dyDescent="0.25">
      <c r="B15" s="185"/>
      <c r="C15" s="185"/>
      <c r="D15" s="162"/>
      <c r="F15" s="185"/>
      <c r="G15" s="200"/>
      <c r="H15" s="185"/>
      <c r="I15" s="185"/>
      <c r="J15" s="185"/>
      <c r="K15" s="185"/>
      <c r="L15" s="185"/>
      <c r="M15" s="185"/>
      <c r="N15" s="162"/>
    </row>
    <row r="16" spans="1:14" x14ac:dyDescent="0.25">
      <c r="A16" s="112" t="s">
        <v>110</v>
      </c>
      <c r="B16" s="201">
        <v>110</v>
      </c>
      <c r="C16" s="201">
        <v>119</v>
      </c>
      <c r="D16" s="203">
        <v>-7.0000000000000007E-2</v>
      </c>
      <c r="F16" s="201">
        <v>0</v>
      </c>
      <c r="G16" s="202"/>
      <c r="H16" s="201">
        <v>0</v>
      </c>
      <c r="I16" s="185"/>
      <c r="J16" s="201">
        <v>0</v>
      </c>
      <c r="K16" s="185"/>
      <c r="L16" s="201">
        <v>110</v>
      </c>
      <c r="M16" s="201">
        <v>119</v>
      </c>
      <c r="N16" s="203">
        <v>-7.0000000000000007E-2</v>
      </c>
    </row>
    <row r="17" spans="1:14" x14ac:dyDescent="0.25">
      <c r="B17" s="204"/>
      <c r="C17" s="204"/>
      <c r="F17" s="204"/>
      <c r="G17" s="205"/>
      <c r="H17" s="204"/>
      <c r="I17" s="185"/>
      <c r="J17" s="204"/>
      <c r="K17" s="185"/>
      <c r="L17" s="204"/>
      <c r="M17" s="204"/>
      <c r="N17" s="162"/>
    </row>
    <row r="18" spans="1:14" ht="13.8" thickBot="1" x14ac:dyDescent="0.3">
      <c r="A18" s="254" t="s">
        <v>175</v>
      </c>
      <c r="B18" s="129">
        <v>1088</v>
      </c>
      <c r="C18" s="129">
        <v>1008</v>
      </c>
      <c r="D18" s="117">
        <v>0.08</v>
      </c>
      <c r="F18" s="129">
        <v>8</v>
      </c>
      <c r="G18" s="206"/>
      <c r="H18" s="129">
        <v>6</v>
      </c>
      <c r="I18" s="183"/>
      <c r="J18" s="129">
        <v>-8</v>
      </c>
      <c r="K18" s="183"/>
      <c r="L18" s="129">
        <v>1088</v>
      </c>
      <c r="M18" s="129">
        <v>1002</v>
      </c>
      <c r="N18" s="117">
        <v>0.09</v>
      </c>
    </row>
    <row r="19" spans="1:14" ht="13.8" thickTop="1" x14ac:dyDescent="0.25">
      <c r="B19" s="35"/>
      <c r="C19" s="35"/>
      <c r="F19" s="35"/>
      <c r="G19" s="46"/>
      <c r="H19" s="46"/>
      <c r="J19" s="35"/>
      <c r="L19" s="35"/>
      <c r="M19" s="35"/>
    </row>
    <row r="20" spans="1:14" x14ac:dyDescent="0.25">
      <c r="G20" s="150"/>
    </row>
    <row r="21" spans="1:14" ht="41.85" customHeight="1" x14ac:dyDescent="0.25">
      <c r="B21" s="326" t="s">
        <v>128</v>
      </c>
      <c r="C21" s="326"/>
      <c r="D21" s="326"/>
      <c r="E21" s="34"/>
      <c r="F21" s="326" t="s">
        <v>321</v>
      </c>
      <c r="G21" s="326"/>
      <c r="H21" s="326" t="s">
        <v>196</v>
      </c>
      <c r="I21" s="34"/>
      <c r="J21" s="164" t="s">
        <v>239</v>
      </c>
      <c r="K21" s="34"/>
      <c r="L21" s="326" t="s">
        <v>197</v>
      </c>
      <c r="M21" s="326"/>
      <c r="N21" s="326"/>
    </row>
    <row r="22" spans="1:14" x14ac:dyDescent="0.25">
      <c r="A22" s="241" t="s">
        <v>193</v>
      </c>
      <c r="B22" s="194" t="s">
        <v>309</v>
      </c>
      <c r="C22" s="194" t="s">
        <v>176</v>
      </c>
      <c r="D22" s="194" t="s">
        <v>192</v>
      </c>
      <c r="E22" s="34"/>
      <c r="F22" s="194" t="s">
        <v>309</v>
      </c>
      <c r="G22" s="151"/>
      <c r="H22" s="194" t="s">
        <v>176</v>
      </c>
      <c r="I22" s="34"/>
      <c r="J22" s="194" t="s">
        <v>309</v>
      </c>
      <c r="K22" s="34"/>
      <c r="L22" s="194" t="s">
        <v>309</v>
      </c>
      <c r="M22" s="194" t="s">
        <v>176</v>
      </c>
      <c r="N22" s="195" t="s">
        <v>192</v>
      </c>
    </row>
    <row r="23" spans="1:14" x14ac:dyDescent="0.25">
      <c r="B23" s="46"/>
      <c r="C23" s="46"/>
      <c r="D23" s="196"/>
      <c r="F23" s="46"/>
      <c r="G23" s="46"/>
      <c r="H23" s="46"/>
      <c r="J23" s="46"/>
      <c r="L23" s="46"/>
      <c r="M23" s="46"/>
      <c r="N23" s="196"/>
    </row>
    <row r="24" spans="1:14" x14ac:dyDescent="0.25">
      <c r="A24" s="112" t="s">
        <v>184</v>
      </c>
      <c r="B24" s="197">
        <v>444</v>
      </c>
      <c r="C24" s="197">
        <v>405</v>
      </c>
      <c r="D24" s="198">
        <v>0.1</v>
      </c>
      <c r="F24" s="197">
        <v>0</v>
      </c>
      <c r="G24" s="199"/>
      <c r="H24" s="197">
        <v>5</v>
      </c>
      <c r="I24" s="185"/>
      <c r="J24" s="197">
        <v>0</v>
      </c>
      <c r="K24" s="185"/>
      <c r="L24" s="197">
        <v>444</v>
      </c>
      <c r="M24" s="197">
        <v>400</v>
      </c>
      <c r="N24" s="198">
        <v>0.11</v>
      </c>
    </row>
    <row r="25" spans="1:14" x14ac:dyDescent="0.25">
      <c r="A25" s="112" t="s">
        <v>185</v>
      </c>
      <c r="B25" s="201">
        <v>182</v>
      </c>
      <c r="C25" s="201">
        <v>187</v>
      </c>
      <c r="D25" s="207">
        <v>-0.03</v>
      </c>
      <c r="F25" s="201">
        <v>8</v>
      </c>
      <c r="G25" s="202"/>
      <c r="H25" s="201">
        <v>1</v>
      </c>
      <c r="I25" s="185"/>
      <c r="J25" s="201">
        <v>-4</v>
      </c>
      <c r="K25" s="185"/>
      <c r="L25" s="201">
        <v>178</v>
      </c>
      <c r="M25" s="201">
        <v>186</v>
      </c>
      <c r="N25" s="207">
        <v>-0.05</v>
      </c>
    </row>
    <row r="26" spans="1:14" x14ac:dyDescent="0.25">
      <c r="A26" s="112" t="s">
        <v>186</v>
      </c>
      <c r="B26" s="208">
        <v>462</v>
      </c>
      <c r="C26" s="208">
        <v>416</v>
      </c>
      <c r="D26" s="198">
        <v>0.11</v>
      </c>
      <c r="F26" s="208">
        <v>0</v>
      </c>
      <c r="G26" s="202"/>
      <c r="H26" s="201">
        <v>0</v>
      </c>
      <c r="I26" s="185"/>
      <c r="J26" s="208">
        <v>-4</v>
      </c>
      <c r="K26" s="185"/>
      <c r="L26" s="208">
        <v>466</v>
      </c>
      <c r="M26" s="208">
        <v>416</v>
      </c>
      <c r="N26" s="198">
        <v>0.12</v>
      </c>
    </row>
    <row r="27" spans="1:14" ht="13.8" thickBot="1" x14ac:dyDescent="0.3">
      <c r="A27" s="254" t="s">
        <v>125</v>
      </c>
      <c r="B27" s="129">
        <v>1088</v>
      </c>
      <c r="C27" s="129">
        <v>1008</v>
      </c>
      <c r="D27" s="117">
        <v>0.08</v>
      </c>
      <c r="F27" s="129">
        <v>8</v>
      </c>
      <c r="G27" s="206"/>
      <c r="H27" s="129">
        <v>6</v>
      </c>
      <c r="I27" s="183"/>
      <c r="J27" s="129">
        <v>-8</v>
      </c>
      <c r="K27" s="183"/>
      <c r="L27" s="129">
        <v>1088</v>
      </c>
      <c r="M27" s="129">
        <v>1002</v>
      </c>
      <c r="N27" s="117">
        <v>0.09</v>
      </c>
    </row>
    <row r="28" spans="1:14" ht="13.8" thickTop="1" x14ac:dyDescent="0.25">
      <c r="B28" s="35"/>
      <c r="C28" s="35"/>
      <c r="F28" s="35"/>
      <c r="H28" s="35"/>
      <c r="J28" s="35"/>
      <c r="L28" s="35"/>
      <c r="M28" s="35"/>
    </row>
    <row r="29" spans="1:14" ht="50.25" customHeight="1" x14ac:dyDescent="0.25">
      <c r="A29" s="323" t="s">
        <v>271</v>
      </c>
      <c r="B29" s="323"/>
      <c r="C29" s="323"/>
      <c r="D29" s="323"/>
      <c r="E29" s="323"/>
      <c r="F29" s="323"/>
      <c r="G29" s="323"/>
      <c r="H29" s="323"/>
      <c r="I29" s="323"/>
      <c r="J29" s="323"/>
      <c r="K29" s="323"/>
      <c r="L29" s="323"/>
      <c r="M29" s="323"/>
      <c r="N29" s="323"/>
    </row>
    <row r="30" spans="1:14" x14ac:dyDescent="0.25">
      <c r="A30" s="253"/>
      <c r="B30" s="161"/>
      <c r="C30" s="161"/>
      <c r="D30" s="161"/>
      <c r="E30" s="161"/>
      <c r="F30" s="161"/>
      <c r="G30" s="161"/>
      <c r="H30" s="161"/>
      <c r="I30" s="161"/>
      <c r="J30" s="161"/>
      <c r="K30" s="161"/>
      <c r="L30" s="161"/>
      <c r="M30" s="161"/>
      <c r="N30" s="161"/>
    </row>
    <row r="31" spans="1:14" ht="31.2" customHeight="1" x14ac:dyDescent="0.25">
      <c r="A31" s="333" t="s">
        <v>318</v>
      </c>
      <c r="B31" s="333"/>
      <c r="C31" s="333"/>
      <c r="D31" s="333"/>
      <c r="E31" s="333"/>
      <c r="F31" s="333"/>
      <c r="G31" s="333"/>
      <c r="H31" s="333"/>
      <c r="I31" s="333"/>
      <c r="J31" s="333"/>
      <c r="K31" s="333"/>
      <c r="L31" s="333"/>
      <c r="M31" s="333"/>
      <c r="N31" s="333"/>
    </row>
    <row r="32" spans="1:14" ht="22.95" customHeight="1" x14ac:dyDescent="0.25">
      <c r="A32" s="323" t="s">
        <v>332</v>
      </c>
      <c r="B32" s="323"/>
      <c r="C32" s="323"/>
      <c r="D32" s="323"/>
      <c r="E32" s="323"/>
      <c r="F32" s="323"/>
      <c r="G32" s="323"/>
      <c r="H32" s="323"/>
      <c r="I32" s="323"/>
      <c r="J32" s="323"/>
      <c r="K32" s="323"/>
      <c r="L32" s="323"/>
      <c r="M32" s="323"/>
      <c r="N32" s="323"/>
    </row>
    <row r="35" spans="1:14" x14ac:dyDescent="0.25">
      <c r="A35" s="334" t="s">
        <v>200</v>
      </c>
      <c r="B35" s="322"/>
      <c r="C35" s="322"/>
      <c r="D35" s="322"/>
      <c r="E35" s="322"/>
      <c r="F35" s="322"/>
      <c r="G35" s="322"/>
      <c r="H35" s="322"/>
      <c r="I35" s="322"/>
      <c r="J35" s="322"/>
      <c r="K35" s="322"/>
      <c r="L35" s="322"/>
      <c r="M35" s="322"/>
      <c r="N35" s="322"/>
    </row>
  </sheetData>
  <sheetProtection algorithmName="SHA-512" hashValue="9WG55cviJ5f3BXFsrNI9JFSHzL0VuX2ZY0moNDk68nCg+n5/biDGVfZ/kg/2PPU/cC7eFHrPvMbGFrFHUBIJPA==" saltValue="fC46Lhc+xK7qrPmk3g17Fw==" spinCount="100000" sheet="1" objects="1" scenarios="1"/>
  <mergeCells count="16">
    <mergeCell ref="A29:N29"/>
    <mergeCell ref="A31:N31"/>
    <mergeCell ref="A32:N32"/>
    <mergeCell ref="A35:N35"/>
    <mergeCell ref="B9:D9"/>
    <mergeCell ref="F9:H9"/>
    <mergeCell ref="L9:N9"/>
    <mergeCell ref="B21:D21"/>
    <mergeCell ref="F21:H21"/>
    <mergeCell ref="L21:N21"/>
    <mergeCell ref="B7:N7"/>
    <mergeCell ref="A1:N1"/>
    <mergeCell ref="A2:N2"/>
    <mergeCell ref="A3:N3"/>
    <mergeCell ref="A4:N4"/>
    <mergeCell ref="A5:N5"/>
  </mergeCells>
  <pageMargins left="0.7" right="0.7" top="0.75" bottom="0.75" header="0.3" footer="0.3"/>
  <pageSetup scale="56" orientation="portrait" useFirstPageNumber="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EC69F-6091-4C9C-84A0-B7FF5787B57A}">
  <sheetPr>
    <pageSetUpPr fitToPage="1"/>
  </sheetPr>
  <dimension ref="A1:N21"/>
  <sheetViews>
    <sheetView showGridLines="0" showRuler="0" zoomScale="80" zoomScaleNormal="80" workbookViewId="0">
      <selection sqref="A1:M1"/>
    </sheetView>
  </sheetViews>
  <sheetFormatPr defaultColWidth="12.88671875" defaultRowHeight="13.2" x14ac:dyDescent="0.25"/>
  <cols>
    <col min="1" max="1" width="38.88671875" style="163" customWidth="1"/>
    <col min="2" max="3" width="13.33203125" style="163" customWidth="1"/>
    <col min="4" max="4" width="1.88671875" style="163" customWidth="1"/>
    <col min="5" max="5" width="13.33203125" style="163" customWidth="1"/>
    <col min="6" max="6" width="1.88671875" style="163" customWidth="1"/>
    <col min="7" max="8" width="11.109375" style="163" customWidth="1"/>
    <col min="9" max="9" width="1.88671875" style="163" customWidth="1"/>
    <col min="10" max="11" width="13.33203125" style="163" customWidth="1"/>
    <col min="12" max="12" width="1.88671875" style="163" customWidth="1"/>
    <col min="13" max="13" width="13.33203125" style="163" customWidth="1"/>
    <col min="14" max="16384" width="12.88671875" style="163"/>
  </cols>
  <sheetData>
    <row r="1" spans="1:13" ht="13.8" x14ac:dyDescent="0.3">
      <c r="A1" s="336" t="s">
        <v>6</v>
      </c>
      <c r="B1" s="322"/>
      <c r="C1" s="322"/>
      <c r="D1" s="322"/>
      <c r="E1" s="322"/>
      <c r="F1" s="322"/>
      <c r="G1" s="322"/>
      <c r="H1" s="322"/>
      <c r="I1" s="322"/>
      <c r="J1" s="322"/>
      <c r="K1" s="322"/>
      <c r="L1" s="322"/>
      <c r="M1" s="322"/>
    </row>
    <row r="2" spans="1:13" ht="13.8" x14ac:dyDescent="0.3">
      <c r="A2" s="320" t="s">
        <v>199</v>
      </c>
      <c r="B2" s="319"/>
      <c r="C2" s="319"/>
      <c r="D2" s="319"/>
      <c r="E2" s="319"/>
      <c r="F2" s="319"/>
      <c r="G2" s="319"/>
      <c r="H2" s="319"/>
      <c r="I2" s="319"/>
      <c r="J2" s="319"/>
      <c r="K2" s="319"/>
      <c r="L2" s="319"/>
      <c r="M2" s="319"/>
    </row>
    <row r="3" spans="1:13" ht="13.8" x14ac:dyDescent="0.3">
      <c r="A3" s="320" t="s">
        <v>74</v>
      </c>
      <c r="B3" s="319"/>
      <c r="C3" s="319"/>
      <c r="D3" s="319"/>
      <c r="E3" s="319"/>
      <c r="F3" s="319"/>
      <c r="G3" s="319"/>
      <c r="H3" s="319"/>
      <c r="I3" s="319"/>
      <c r="J3" s="319"/>
      <c r="K3" s="319"/>
      <c r="L3" s="319"/>
      <c r="M3" s="319"/>
    </row>
    <row r="4" spans="1:13" ht="13.8" x14ac:dyDescent="0.3">
      <c r="A4" s="320" t="s">
        <v>9</v>
      </c>
      <c r="B4" s="319"/>
      <c r="C4" s="319"/>
      <c r="D4" s="319"/>
      <c r="E4" s="319"/>
      <c r="F4" s="319"/>
      <c r="G4" s="319"/>
      <c r="H4" s="319"/>
      <c r="I4" s="319"/>
      <c r="J4" s="319"/>
      <c r="K4" s="319"/>
      <c r="L4" s="319"/>
      <c r="M4" s="319"/>
    </row>
    <row r="5" spans="1:13" ht="13.8" x14ac:dyDescent="0.3">
      <c r="A5" s="320" t="s">
        <v>10</v>
      </c>
      <c r="B5" s="319"/>
      <c r="C5" s="319"/>
      <c r="D5" s="319"/>
      <c r="E5" s="319"/>
      <c r="F5" s="319"/>
      <c r="G5" s="319"/>
      <c r="H5" s="319"/>
      <c r="I5" s="319"/>
      <c r="J5" s="319"/>
      <c r="K5" s="319"/>
      <c r="L5" s="319"/>
      <c r="M5" s="319"/>
    </row>
    <row r="7" spans="1:13" ht="41.1" customHeight="1" x14ac:dyDescent="0.25">
      <c r="B7" s="335" t="s">
        <v>190</v>
      </c>
      <c r="C7" s="319"/>
      <c r="D7" s="319"/>
      <c r="E7" s="319"/>
      <c r="G7" s="335" t="s">
        <v>115</v>
      </c>
      <c r="H7" s="319"/>
      <c r="J7" s="335" t="s">
        <v>128</v>
      </c>
      <c r="K7" s="319"/>
      <c r="L7" s="319"/>
      <c r="M7" s="319"/>
    </row>
    <row r="8" spans="1:13" x14ac:dyDescent="0.25">
      <c r="B8" s="41"/>
      <c r="C8" s="41"/>
      <c r="D8" s="41"/>
      <c r="E8" s="209" t="s">
        <v>11</v>
      </c>
      <c r="G8" s="209"/>
      <c r="H8" s="209"/>
      <c r="J8" s="209"/>
      <c r="K8" s="209"/>
      <c r="L8" s="209"/>
      <c r="M8" s="209" t="s">
        <v>11</v>
      </c>
    </row>
    <row r="9" spans="1:13" x14ac:dyDescent="0.25">
      <c r="B9" s="160" t="s">
        <v>307</v>
      </c>
      <c r="C9" s="160" t="s">
        <v>176</v>
      </c>
      <c r="E9" s="160" t="s">
        <v>12</v>
      </c>
      <c r="G9" s="160" t="s">
        <v>307</v>
      </c>
      <c r="H9" s="160" t="s">
        <v>176</v>
      </c>
      <c r="J9" s="160" t="s">
        <v>307</v>
      </c>
      <c r="K9" s="160" t="s">
        <v>176</v>
      </c>
      <c r="M9" s="160" t="s">
        <v>12</v>
      </c>
    </row>
    <row r="10" spans="1:13" x14ac:dyDescent="0.25">
      <c r="A10" s="163" t="s">
        <v>121</v>
      </c>
      <c r="B10" s="210">
        <v>243</v>
      </c>
      <c r="C10" s="210">
        <v>246</v>
      </c>
      <c r="E10" s="207">
        <v>-0.01</v>
      </c>
      <c r="G10" s="210">
        <v>0</v>
      </c>
      <c r="H10" s="210">
        <v>0</v>
      </c>
      <c r="I10" s="62"/>
      <c r="J10" s="210">
        <v>243</v>
      </c>
      <c r="K10" s="210">
        <v>246</v>
      </c>
      <c r="M10" s="207">
        <v>-0.01</v>
      </c>
    </row>
    <row r="11" spans="1:13" x14ac:dyDescent="0.25">
      <c r="A11" s="163" t="s">
        <v>122</v>
      </c>
      <c r="B11" s="211">
        <v>440</v>
      </c>
      <c r="C11" s="211">
        <v>358</v>
      </c>
      <c r="E11" s="198">
        <v>0.23</v>
      </c>
      <c r="G11" s="211">
        <v>0</v>
      </c>
      <c r="H11" s="211">
        <v>0</v>
      </c>
      <c r="I11" s="63"/>
      <c r="J11" s="211">
        <v>440</v>
      </c>
      <c r="K11" s="211">
        <v>358</v>
      </c>
      <c r="M11" s="198">
        <v>0.23</v>
      </c>
    </row>
    <row r="12" spans="1:13" x14ac:dyDescent="0.25">
      <c r="A12" s="163" t="s">
        <v>123</v>
      </c>
      <c r="B12" s="211">
        <v>295</v>
      </c>
      <c r="C12" s="211">
        <v>285</v>
      </c>
      <c r="E12" s="198">
        <v>0.03</v>
      </c>
      <c r="G12" s="211">
        <v>0</v>
      </c>
      <c r="H12" s="211">
        <v>0</v>
      </c>
      <c r="I12" s="63"/>
      <c r="J12" s="211">
        <v>295</v>
      </c>
      <c r="K12" s="211">
        <v>285</v>
      </c>
      <c r="M12" s="198">
        <v>0.03</v>
      </c>
    </row>
    <row r="13" spans="1:13" x14ac:dyDescent="0.25">
      <c r="A13" s="163" t="s">
        <v>124</v>
      </c>
      <c r="B13" s="211">
        <v>109</v>
      </c>
      <c r="C13" s="211">
        <v>115</v>
      </c>
      <c r="E13" s="203">
        <v>-0.06</v>
      </c>
      <c r="G13" s="211">
        <v>1</v>
      </c>
      <c r="H13" s="211">
        <v>4</v>
      </c>
      <c r="I13" s="63"/>
      <c r="J13" s="211">
        <v>110</v>
      </c>
      <c r="K13" s="211">
        <v>119</v>
      </c>
      <c r="M13" s="203">
        <v>-7.0000000000000007E-2</v>
      </c>
    </row>
    <row r="14" spans="1:13" ht="13.8" thickBot="1" x14ac:dyDescent="0.3">
      <c r="A14" s="254" t="s">
        <v>315</v>
      </c>
      <c r="B14" s="144">
        <v>1087</v>
      </c>
      <c r="C14" s="144">
        <v>1004</v>
      </c>
      <c r="D14" s="112"/>
      <c r="E14" s="117">
        <v>0.08</v>
      </c>
      <c r="F14" s="112"/>
      <c r="G14" s="144">
        <v>1</v>
      </c>
      <c r="H14" s="144">
        <v>4</v>
      </c>
      <c r="I14" s="64"/>
      <c r="J14" s="144">
        <v>1088</v>
      </c>
      <c r="K14" s="144">
        <v>1008</v>
      </c>
      <c r="L14" s="112"/>
      <c r="M14" s="117">
        <v>0.08</v>
      </c>
    </row>
    <row r="15" spans="1:13" ht="13.8" thickTop="1" x14ac:dyDescent="0.25">
      <c r="B15" s="35"/>
      <c r="C15" s="35"/>
      <c r="G15" s="35"/>
      <c r="H15" s="35"/>
      <c r="J15" s="35"/>
      <c r="K15" s="35"/>
    </row>
    <row r="17" spans="1:14" ht="33.6" customHeight="1" x14ac:dyDescent="0.25">
      <c r="A17" s="333" t="s">
        <v>318</v>
      </c>
      <c r="B17" s="333"/>
      <c r="C17" s="333"/>
      <c r="D17" s="333"/>
      <c r="E17" s="333"/>
      <c r="F17" s="333"/>
      <c r="G17" s="333"/>
      <c r="H17" s="333"/>
      <c r="I17" s="333"/>
      <c r="J17" s="333"/>
      <c r="K17" s="333"/>
      <c r="L17" s="333"/>
      <c r="M17" s="333"/>
      <c r="N17" s="258"/>
    </row>
    <row r="18" spans="1:14" ht="22.95" customHeight="1" x14ac:dyDescent="0.25">
      <c r="A18" s="323" t="s">
        <v>332</v>
      </c>
      <c r="B18" s="323"/>
      <c r="C18" s="323"/>
      <c r="D18" s="323"/>
      <c r="E18" s="323"/>
      <c r="F18" s="323"/>
      <c r="G18" s="323"/>
      <c r="H18" s="323"/>
      <c r="I18" s="323"/>
      <c r="J18" s="323"/>
      <c r="K18" s="323"/>
      <c r="L18" s="323"/>
      <c r="M18" s="323"/>
    </row>
    <row r="21" spans="1:14" x14ac:dyDescent="0.25">
      <c r="A21" s="334" t="s">
        <v>206</v>
      </c>
      <c r="B21" s="322"/>
      <c r="C21" s="322"/>
      <c r="D21" s="322"/>
      <c r="E21" s="322"/>
      <c r="F21" s="322"/>
      <c r="G21" s="322"/>
      <c r="H21" s="322"/>
      <c r="I21" s="322"/>
      <c r="J21" s="322"/>
      <c r="K21" s="322"/>
      <c r="L21" s="322"/>
      <c r="M21" s="322"/>
    </row>
  </sheetData>
  <sheetProtection algorithmName="SHA-512" hashValue="RRKeAAFA5sH9JHfHbDBSWtQzwlKx85Uov6EkDdd4/LhJ0/3DL53/wZMdAEQebmqNGjNTRkyBVW0GXtJ5lOpTzg==" saltValue="WrmF5kiPADfeaC8PJUPatg==" spinCount="100000" sheet="1" objects="1" scenarios="1"/>
  <mergeCells count="11">
    <mergeCell ref="A17:M17"/>
    <mergeCell ref="A18:M18"/>
    <mergeCell ref="A21:M21"/>
    <mergeCell ref="A1:M1"/>
    <mergeCell ref="A2:M2"/>
    <mergeCell ref="A3:M3"/>
    <mergeCell ref="A4:M4"/>
    <mergeCell ref="A5:M5"/>
    <mergeCell ref="B7:E7"/>
    <mergeCell ref="G7:H7"/>
    <mergeCell ref="J7:M7"/>
  </mergeCells>
  <pageMargins left="0.7" right="0.7" top="0.75" bottom="0.75" header="0.3" footer="0.3"/>
  <pageSetup scale="62" orientation="portrait" useFirstPageNumber="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03194-86E9-41B7-8290-A1CB55A028A0}">
  <sheetPr>
    <pageSetUpPr fitToPage="1"/>
  </sheetPr>
  <dimension ref="A1:I21"/>
  <sheetViews>
    <sheetView showGridLines="0" showRuler="0" zoomScale="80" zoomScaleNormal="80" workbookViewId="0">
      <selection sqref="A1:G1"/>
    </sheetView>
  </sheetViews>
  <sheetFormatPr defaultColWidth="13" defaultRowHeight="13.2" x14ac:dyDescent="0.25"/>
  <cols>
    <col min="1" max="1" width="42.44140625" style="163" customWidth="1"/>
    <col min="2" max="2" width="1.5546875" style="163" customWidth="1"/>
    <col min="3" max="3" width="10.33203125" style="163" customWidth="1"/>
    <col min="4" max="4" width="0.44140625" style="163" customWidth="1"/>
    <col min="5" max="5" width="10.33203125" style="163" customWidth="1"/>
    <col min="6" max="6" width="0.33203125" style="163" customWidth="1"/>
    <col min="7" max="7" width="9.88671875" style="163" customWidth="1"/>
    <col min="8" max="16384" width="13" style="163"/>
  </cols>
  <sheetData>
    <row r="1" spans="1:7" ht="13.8" x14ac:dyDescent="0.3">
      <c r="A1" s="320" t="s">
        <v>6</v>
      </c>
      <c r="B1" s="319"/>
      <c r="C1" s="319"/>
      <c r="D1" s="319"/>
      <c r="E1" s="319"/>
      <c r="F1" s="319"/>
      <c r="G1" s="319"/>
    </row>
    <row r="2" spans="1:7" ht="31.2" customHeight="1" x14ac:dyDescent="0.3">
      <c r="A2" s="320" t="s">
        <v>281</v>
      </c>
      <c r="B2" s="319"/>
      <c r="C2" s="319"/>
      <c r="D2" s="319"/>
      <c r="E2" s="319"/>
      <c r="F2" s="319"/>
      <c r="G2" s="319"/>
    </row>
    <row r="3" spans="1:7" ht="13.8" x14ac:dyDescent="0.3">
      <c r="A3" s="320" t="s">
        <v>74</v>
      </c>
      <c r="B3" s="319"/>
      <c r="C3" s="319"/>
      <c r="D3" s="319"/>
      <c r="E3" s="319"/>
      <c r="F3" s="319"/>
      <c r="G3" s="319"/>
    </row>
    <row r="4" spans="1:7" ht="13.8" x14ac:dyDescent="0.3">
      <c r="A4" s="320" t="s">
        <v>9</v>
      </c>
      <c r="B4" s="319"/>
      <c r="C4" s="319"/>
      <c r="D4" s="319"/>
      <c r="E4" s="319"/>
      <c r="F4" s="319"/>
      <c r="G4" s="319"/>
    </row>
    <row r="5" spans="1:7" ht="13.8" x14ac:dyDescent="0.3">
      <c r="A5" s="320" t="s">
        <v>10</v>
      </c>
      <c r="B5" s="319"/>
      <c r="C5" s="319"/>
      <c r="D5" s="319"/>
      <c r="E5" s="319"/>
      <c r="F5" s="319"/>
      <c r="G5" s="319"/>
    </row>
    <row r="7" spans="1:7" ht="12.6" customHeight="1" x14ac:dyDescent="0.25">
      <c r="B7" s="150"/>
      <c r="C7" s="326" t="s">
        <v>98</v>
      </c>
      <c r="D7" s="326"/>
      <c r="E7" s="326"/>
      <c r="F7" s="326"/>
      <c r="G7" s="326"/>
    </row>
    <row r="8" spans="1:7" ht="27.6" customHeight="1" x14ac:dyDescent="0.25">
      <c r="C8" s="164" t="s">
        <v>307</v>
      </c>
      <c r="D8" s="151"/>
      <c r="E8" s="164" t="s">
        <v>308</v>
      </c>
      <c r="F8" s="151"/>
      <c r="G8" s="164" t="s">
        <v>101</v>
      </c>
    </row>
    <row r="9" spans="1:7" x14ac:dyDescent="0.25">
      <c r="A9" s="34" t="s">
        <v>102</v>
      </c>
      <c r="C9" s="152">
        <v>243</v>
      </c>
      <c r="D9" s="220"/>
      <c r="E9" s="152">
        <v>246</v>
      </c>
      <c r="F9" s="220"/>
      <c r="G9" s="212">
        <v>-0.01</v>
      </c>
    </row>
    <row r="10" spans="1:7" ht="25.35" customHeight="1" x14ac:dyDescent="0.25">
      <c r="A10" s="156" t="s">
        <v>316</v>
      </c>
      <c r="C10" s="255">
        <v>0</v>
      </c>
      <c r="D10" s="256"/>
      <c r="E10" s="255">
        <v>-6</v>
      </c>
      <c r="F10" s="220"/>
      <c r="G10" s="220"/>
    </row>
    <row r="11" spans="1:7" x14ac:dyDescent="0.25">
      <c r="A11" s="163" t="s">
        <v>282</v>
      </c>
      <c r="C11" s="153">
        <v>2</v>
      </c>
      <c r="D11" s="154"/>
      <c r="E11" s="153">
        <v>0</v>
      </c>
      <c r="F11" s="220"/>
      <c r="G11" s="220"/>
    </row>
    <row r="12" spans="1:7" ht="15" customHeight="1" thickBot="1" x14ac:dyDescent="0.3">
      <c r="A12" s="34" t="s">
        <v>283</v>
      </c>
      <c r="C12" s="257">
        <v>245</v>
      </c>
      <c r="D12" s="220"/>
      <c r="E12" s="257">
        <v>240</v>
      </c>
      <c r="F12" s="220"/>
      <c r="G12" s="212">
        <v>0.02</v>
      </c>
    </row>
    <row r="13" spans="1:7" ht="15" customHeight="1" thickTop="1" x14ac:dyDescent="0.25">
      <c r="A13" s="34"/>
      <c r="C13" s="157"/>
      <c r="D13" s="112"/>
      <c r="E13" s="157"/>
      <c r="G13" s="212"/>
    </row>
    <row r="14" spans="1:7" ht="15" customHeight="1" x14ac:dyDescent="0.25">
      <c r="A14" s="34"/>
      <c r="C14" s="157"/>
      <c r="D14" s="112"/>
      <c r="E14" s="157"/>
      <c r="G14" s="212"/>
    </row>
    <row r="16" spans="1:7" ht="32.1" customHeight="1" x14ac:dyDescent="0.25">
      <c r="A16" s="323" t="s">
        <v>104</v>
      </c>
      <c r="B16" s="323"/>
      <c r="C16" s="323"/>
      <c r="D16" s="323"/>
      <c r="E16" s="323"/>
      <c r="F16" s="323"/>
      <c r="G16" s="323"/>
    </row>
    <row r="17" spans="1:9" x14ac:dyDescent="0.25">
      <c r="A17" s="161"/>
      <c r="B17" s="161"/>
      <c r="C17" s="161"/>
      <c r="D17" s="161"/>
      <c r="E17" s="161"/>
      <c r="F17" s="161"/>
      <c r="G17" s="161"/>
    </row>
    <row r="18" spans="1:9" x14ac:dyDescent="0.25">
      <c r="A18" s="323" t="s">
        <v>331</v>
      </c>
      <c r="B18" s="323"/>
      <c r="C18" s="323"/>
      <c r="D18" s="323"/>
      <c r="E18" s="323"/>
      <c r="F18" s="323"/>
      <c r="G18" s="323"/>
    </row>
    <row r="20" spans="1:9" x14ac:dyDescent="0.25">
      <c r="I20" s="155"/>
    </row>
    <row r="21" spans="1:9" x14ac:dyDescent="0.25">
      <c r="A21" s="325" t="s">
        <v>127</v>
      </c>
      <c r="B21" s="319"/>
      <c r="C21" s="319"/>
      <c r="D21" s="319"/>
      <c r="E21" s="319"/>
      <c r="F21" s="319"/>
      <c r="G21" s="319"/>
    </row>
  </sheetData>
  <sheetProtection algorithmName="SHA-512" hashValue="FP1rNDq31WybDt3N0p6/E1bPBoIJNu/5sygybz/6Y9fS+RwElMtjNqggM69HKOf0FkxuEvhqRxxOPQ+w+IQ4Pg==" saltValue="zkFwrQAjNCnfSMP77Wtlhg==" spinCount="100000" sheet="1" objects="1" scenarios="1"/>
  <mergeCells count="9">
    <mergeCell ref="A16:G16"/>
    <mergeCell ref="A18:G18"/>
    <mergeCell ref="A21:G21"/>
    <mergeCell ref="A1:G1"/>
    <mergeCell ref="A2:G2"/>
    <mergeCell ref="A3:G3"/>
    <mergeCell ref="A4:G4"/>
    <mergeCell ref="A5:G5"/>
    <mergeCell ref="C7:G7"/>
  </mergeCells>
  <pageMargins left="0.7" right="0.7" top="0.75" bottom="0.75" header="0.3" footer="0.3"/>
  <pageSetup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518E1-D012-4CE3-AAF1-9DC01E77F7D0}">
  <dimension ref="A1:F48"/>
  <sheetViews>
    <sheetView showGridLines="0" showRuler="0" zoomScale="80" zoomScaleNormal="80" workbookViewId="0">
      <selection sqref="A1:F1"/>
    </sheetView>
  </sheetViews>
  <sheetFormatPr defaultColWidth="12.6640625" defaultRowHeight="13.2" x14ac:dyDescent="0.25"/>
  <cols>
    <col min="1" max="1" width="50.88671875" style="65" customWidth="1"/>
    <col min="2" max="2" width="11" style="65" customWidth="1"/>
    <col min="3" max="3" width="0.44140625" style="65" customWidth="1"/>
    <col min="4" max="4" width="11" style="65" customWidth="1"/>
    <col min="5" max="5" width="0.33203125" style="65" customWidth="1"/>
    <col min="6" max="6" width="11" style="65" customWidth="1"/>
    <col min="7" max="16384" width="12.6640625" style="65"/>
  </cols>
  <sheetData>
    <row r="1" spans="1:6" ht="13.8" x14ac:dyDescent="0.3">
      <c r="A1" s="303" t="s">
        <v>6</v>
      </c>
      <c r="B1" s="297"/>
      <c r="C1" s="297"/>
      <c r="D1" s="297"/>
      <c r="E1" s="297"/>
      <c r="F1" s="297"/>
    </row>
    <row r="2" spans="1:6" ht="13.8" x14ac:dyDescent="0.3">
      <c r="A2" s="303" t="s">
        <v>7</v>
      </c>
      <c r="B2" s="297"/>
      <c r="C2" s="297"/>
      <c r="D2" s="297"/>
      <c r="E2" s="297"/>
      <c r="F2" s="297"/>
    </row>
    <row r="3" spans="1:6" ht="13.8" x14ac:dyDescent="0.3">
      <c r="A3" s="303" t="s">
        <v>8</v>
      </c>
      <c r="B3" s="297"/>
      <c r="C3" s="297"/>
      <c r="D3" s="297"/>
      <c r="E3" s="297"/>
      <c r="F3" s="297"/>
    </row>
    <row r="4" spans="1:6" ht="13.8" x14ac:dyDescent="0.3">
      <c r="A4" s="303" t="s">
        <v>9</v>
      </c>
      <c r="B4" s="297"/>
      <c r="C4" s="297"/>
      <c r="D4" s="297"/>
      <c r="E4" s="297"/>
      <c r="F4" s="297"/>
    </row>
    <row r="5" spans="1:6" ht="13.8" x14ac:dyDescent="0.3">
      <c r="A5" s="303" t="s">
        <v>10</v>
      </c>
      <c r="B5" s="297"/>
      <c r="C5" s="297"/>
      <c r="D5" s="297"/>
      <c r="E5" s="297"/>
      <c r="F5" s="297"/>
    </row>
    <row r="8" spans="1:6" x14ac:dyDescent="0.25">
      <c r="B8" s="304" t="s">
        <v>1</v>
      </c>
      <c r="C8" s="297"/>
      <c r="D8" s="297"/>
    </row>
    <row r="9" spans="1:6" x14ac:dyDescent="0.25">
      <c r="B9" s="300" t="s">
        <v>286</v>
      </c>
      <c r="C9" s="297"/>
      <c r="D9" s="297"/>
      <c r="F9" s="73" t="s">
        <v>11</v>
      </c>
    </row>
    <row r="10" spans="1:6" ht="15.6" x14ac:dyDescent="0.25">
      <c r="B10" s="3">
        <v>2019</v>
      </c>
      <c r="C10" s="6"/>
      <c r="D10" s="10" t="s">
        <v>250</v>
      </c>
      <c r="F10" s="74" t="s">
        <v>12</v>
      </c>
    </row>
    <row r="11" spans="1:6" x14ac:dyDescent="0.25">
      <c r="B11" s="2"/>
      <c r="D11" s="2"/>
      <c r="F11" s="7"/>
    </row>
    <row r="12" spans="1:6" x14ac:dyDescent="0.25">
      <c r="A12" s="65" t="s">
        <v>13</v>
      </c>
      <c r="B12" s="106">
        <v>1110</v>
      </c>
      <c r="C12" s="50"/>
      <c r="D12" s="106">
        <v>1007</v>
      </c>
      <c r="F12" s="79">
        <v>0.10344070398524989</v>
      </c>
    </row>
    <row r="13" spans="1:6" x14ac:dyDescent="0.25">
      <c r="B13" s="50"/>
      <c r="C13" s="50"/>
      <c r="D13" s="50"/>
      <c r="F13" s="80"/>
    </row>
    <row r="14" spans="1:6" x14ac:dyDescent="0.25">
      <c r="B14" s="50"/>
      <c r="C14" s="50"/>
      <c r="D14" s="50"/>
      <c r="F14" s="80"/>
    </row>
    <row r="15" spans="1:6" x14ac:dyDescent="0.25">
      <c r="A15" s="65" t="s">
        <v>14</v>
      </c>
      <c r="B15" s="106">
        <v>1087</v>
      </c>
      <c r="C15" s="50"/>
      <c r="D15" s="106">
        <v>1004</v>
      </c>
      <c r="F15" s="79">
        <v>8.2369837700312531E-2</v>
      </c>
    </row>
    <row r="16" spans="1:6" x14ac:dyDescent="0.25">
      <c r="B16" s="50"/>
      <c r="C16" s="50"/>
      <c r="D16" s="50"/>
      <c r="F16" s="80"/>
    </row>
    <row r="17" spans="1:6" x14ac:dyDescent="0.25">
      <c r="A17" s="65" t="s">
        <v>15</v>
      </c>
      <c r="B17" s="50"/>
      <c r="C17" s="50"/>
      <c r="D17" s="50"/>
      <c r="F17" s="80"/>
    </row>
    <row r="18" spans="1:6" x14ac:dyDescent="0.25">
      <c r="A18" s="4" t="s">
        <v>16</v>
      </c>
      <c r="B18" s="107">
        <v>444</v>
      </c>
      <c r="C18" s="50"/>
      <c r="D18" s="107">
        <v>442</v>
      </c>
      <c r="F18" s="81" t="s">
        <v>225</v>
      </c>
    </row>
    <row r="19" spans="1:6" x14ac:dyDescent="0.25">
      <c r="A19" s="4" t="s">
        <v>17</v>
      </c>
      <c r="B19" s="107">
        <v>168</v>
      </c>
      <c r="C19" s="50"/>
      <c r="D19" s="97">
        <v>154</v>
      </c>
      <c r="F19" s="79">
        <v>0.09</v>
      </c>
    </row>
    <row r="20" spans="1:6" x14ac:dyDescent="0.25">
      <c r="A20" s="4" t="s">
        <v>18</v>
      </c>
      <c r="B20" s="107">
        <v>281</v>
      </c>
      <c r="C20" s="50"/>
      <c r="D20" s="97">
        <v>294</v>
      </c>
      <c r="F20" s="81">
        <v>-0.04</v>
      </c>
    </row>
    <row r="21" spans="1:6" x14ac:dyDescent="0.25">
      <c r="A21" s="4" t="s">
        <v>19</v>
      </c>
      <c r="B21" s="108">
        <v>-3</v>
      </c>
      <c r="C21" s="50"/>
      <c r="D21" s="108">
        <v>-3</v>
      </c>
      <c r="F21" s="81" t="s">
        <v>225</v>
      </c>
    </row>
    <row r="22" spans="1:6" x14ac:dyDescent="0.25">
      <c r="A22" s="82" t="s">
        <v>20</v>
      </c>
      <c r="B22" s="172">
        <v>890</v>
      </c>
      <c r="C22" s="50"/>
      <c r="D22" s="172">
        <v>887</v>
      </c>
      <c r="F22" s="43" t="s">
        <v>225</v>
      </c>
    </row>
    <row r="23" spans="1:6" x14ac:dyDescent="0.25">
      <c r="B23" s="53"/>
      <c r="C23" s="50"/>
      <c r="D23" s="53"/>
      <c r="F23" s="80"/>
    </row>
    <row r="24" spans="1:6" x14ac:dyDescent="0.25">
      <c r="A24" s="65" t="s">
        <v>107</v>
      </c>
      <c r="B24" s="107">
        <v>197</v>
      </c>
      <c r="C24" s="50"/>
      <c r="D24" s="107">
        <v>117</v>
      </c>
      <c r="F24" s="79">
        <v>0.69</v>
      </c>
    </row>
    <row r="25" spans="1:6" x14ac:dyDescent="0.25">
      <c r="B25" s="50"/>
      <c r="C25" s="50"/>
      <c r="D25" s="50"/>
      <c r="F25" s="80"/>
    </row>
    <row r="26" spans="1:6" x14ac:dyDescent="0.25">
      <c r="A26" s="65" t="s">
        <v>22</v>
      </c>
      <c r="B26" s="107">
        <v>7</v>
      </c>
      <c r="C26" s="50"/>
      <c r="D26" s="107">
        <v>3</v>
      </c>
      <c r="F26" s="79">
        <v>1.1499999999999999</v>
      </c>
    </row>
    <row r="27" spans="1:6" x14ac:dyDescent="0.25">
      <c r="A27" s="65" t="s">
        <v>23</v>
      </c>
      <c r="B27" s="107">
        <v>-20</v>
      </c>
      <c r="C27" s="50"/>
      <c r="D27" s="107">
        <v>-20</v>
      </c>
      <c r="F27" s="79">
        <v>0.01</v>
      </c>
    </row>
    <row r="28" spans="1:6" x14ac:dyDescent="0.25">
      <c r="A28" s="65" t="s">
        <v>24</v>
      </c>
      <c r="B28" s="108">
        <v>15</v>
      </c>
      <c r="C28" s="50"/>
      <c r="D28" s="108">
        <v>13</v>
      </c>
      <c r="F28" s="79">
        <v>0.23</v>
      </c>
    </row>
    <row r="29" spans="1:6" x14ac:dyDescent="0.25">
      <c r="B29" s="53"/>
      <c r="C29" s="50"/>
      <c r="D29" s="53"/>
      <c r="F29" s="80"/>
    </row>
    <row r="30" spans="1:6" x14ac:dyDescent="0.25">
      <c r="A30" s="65" t="s">
        <v>251</v>
      </c>
      <c r="B30" s="107">
        <v>199</v>
      </c>
      <c r="C30" s="50"/>
      <c r="D30" s="107">
        <v>113</v>
      </c>
      <c r="F30" s="79">
        <v>0.77</v>
      </c>
    </row>
    <row r="31" spans="1:6" x14ac:dyDescent="0.25">
      <c r="B31" s="50"/>
      <c r="C31" s="50"/>
      <c r="D31" s="50"/>
      <c r="F31" s="80"/>
    </row>
    <row r="32" spans="1:6" x14ac:dyDescent="0.25">
      <c r="A32" s="65" t="s">
        <v>25</v>
      </c>
      <c r="B32" s="211">
        <v>40</v>
      </c>
      <c r="C32" s="63"/>
      <c r="D32" s="211">
        <v>-8</v>
      </c>
      <c r="F32" s="79" t="s">
        <v>225</v>
      </c>
    </row>
    <row r="33" spans="1:6" x14ac:dyDescent="0.25">
      <c r="B33" s="210"/>
      <c r="C33" s="62"/>
      <c r="D33" s="210"/>
      <c r="F33" s="80"/>
    </row>
    <row r="34" spans="1:6" ht="13.8" thickBot="1" x14ac:dyDescent="0.3">
      <c r="A34" s="22" t="s">
        <v>26</v>
      </c>
      <c r="B34" s="223">
        <v>159</v>
      </c>
      <c r="C34" s="64"/>
      <c r="D34" s="223">
        <v>121</v>
      </c>
      <c r="E34" s="22"/>
      <c r="F34" s="134">
        <v>0.32</v>
      </c>
    </row>
    <row r="35" spans="1:6" ht="13.8" thickTop="1" x14ac:dyDescent="0.25">
      <c r="B35" s="8"/>
      <c r="D35" s="8"/>
    </row>
    <row r="37" spans="1:6" x14ac:dyDescent="0.25">
      <c r="A37" s="65" t="s">
        <v>244</v>
      </c>
    </row>
    <row r="38" spans="1:6" x14ac:dyDescent="0.25">
      <c r="A38" s="4" t="s">
        <v>27</v>
      </c>
      <c r="B38" s="224">
        <v>0.85</v>
      </c>
      <c r="C38" s="50"/>
      <c r="D38" s="224">
        <v>0.64</v>
      </c>
    </row>
    <row r="39" spans="1:6" x14ac:dyDescent="0.25">
      <c r="A39" s="4" t="s">
        <v>28</v>
      </c>
      <c r="B39" s="224">
        <v>0.83</v>
      </c>
      <c r="C39" s="50"/>
      <c r="D39" s="224">
        <v>0.63</v>
      </c>
    </row>
    <row r="40" spans="1:6" x14ac:dyDescent="0.25">
      <c r="B40" s="50"/>
      <c r="C40" s="50"/>
      <c r="D40" s="50"/>
    </row>
    <row r="41" spans="1:6" x14ac:dyDescent="0.25">
      <c r="A41" s="21" t="s">
        <v>245</v>
      </c>
      <c r="B41" s="50"/>
      <c r="C41" s="50"/>
      <c r="D41" s="50"/>
    </row>
    <row r="42" spans="1:6" x14ac:dyDescent="0.25">
      <c r="A42" s="4" t="s">
        <v>27</v>
      </c>
      <c r="B42" s="225">
        <v>188</v>
      </c>
      <c r="C42" s="50"/>
      <c r="D42" s="225">
        <v>188</v>
      </c>
    </row>
    <row r="43" spans="1:6" x14ac:dyDescent="0.25">
      <c r="A43" s="4" t="s">
        <v>28</v>
      </c>
      <c r="B43" s="225">
        <v>191</v>
      </c>
      <c r="C43" s="50"/>
      <c r="D43" s="225">
        <v>191</v>
      </c>
    </row>
    <row r="45" spans="1:6" s="75" customFormat="1" ht="41.7" customHeight="1" x14ac:dyDescent="0.2">
      <c r="A45" s="301" t="s">
        <v>252</v>
      </c>
      <c r="B45" s="301"/>
      <c r="C45" s="301"/>
      <c r="D45" s="301"/>
      <c r="E45" s="301"/>
      <c r="F45" s="301"/>
    </row>
    <row r="46" spans="1:6" x14ac:dyDescent="0.25">
      <c r="F46" s="72"/>
    </row>
    <row r="48" spans="1:6" x14ac:dyDescent="0.25">
      <c r="A48" s="302" t="s">
        <v>29</v>
      </c>
      <c r="B48" s="297"/>
      <c r="C48" s="297"/>
      <c r="D48" s="297"/>
      <c r="E48" s="297"/>
      <c r="F48" s="297"/>
    </row>
  </sheetData>
  <sheetProtection algorithmName="SHA-512" hashValue="sT1S42OZPeQquKCrTKZci8oyRxLFYIpRTJAvBRMR9AMPIsTvN4Y4kB+NccpzgFBZMuYafjBcZAG9A2sbAIYeVw==" saltValue="2njvGYf9lf96Rg2+nX4raQ==" spinCount="100000" sheet="1" objects="1" scenarios="1"/>
  <mergeCells count="9">
    <mergeCell ref="B9:D9"/>
    <mergeCell ref="A45:F45"/>
    <mergeCell ref="A48:F48"/>
    <mergeCell ref="A1:F1"/>
    <mergeCell ref="A2:F2"/>
    <mergeCell ref="A3:F3"/>
    <mergeCell ref="A4:F4"/>
    <mergeCell ref="A5:F5"/>
    <mergeCell ref="B8:D8"/>
  </mergeCells>
  <pageMargins left="0.75" right="0.75" top="1" bottom="1" header="0.5" footer="0.5"/>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A3356-A83A-41A7-857A-1848F6E6AB15}">
  <sheetPr>
    <pageSetUpPr fitToPage="1"/>
  </sheetPr>
  <dimension ref="A1:C20"/>
  <sheetViews>
    <sheetView showGridLines="0" showRuler="0" zoomScale="80" zoomScaleNormal="80" workbookViewId="0">
      <selection sqref="A1:C1"/>
    </sheetView>
  </sheetViews>
  <sheetFormatPr defaultColWidth="12.88671875" defaultRowHeight="13.2" x14ac:dyDescent="0.25"/>
  <cols>
    <col min="1" max="1" width="57.6640625" style="163" customWidth="1"/>
    <col min="2" max="2" width="12.88671875" style="163"/>
    <col min="3" max="3" width="1.33203125" style="163" customWidth="1"/>
    <col min="4" max="16384" width="12.88671875" style="163"/>
  </cols>
  <sheetData>
    <row r="1" spans="1:3" ht="13.5" customHeight="1" x14ac:dyDescent="0.3">
      <c r="A1" s="320" t="s">
        <v>6</v>
      </c>
      <c r="B1" s="320"/>
      <c r="C1" s="320"/>
    </row>
    <row r="2" spans="1:3" ht="13.5" customHeight="1" x14ac:dyDescent="0.3">
      <c r="A2" s="320" t="s">
        <v>201</v>
      </c>
      <c r="B2" s="320"/>
      <c r="C2" s="320"/>
    </row>
    <row r="3" spans="1:3" ht="13.5" customHeight="1" x14ac:dyDescent="0.3">
      <c r="A3" s="320" t="s">
        <v>174</v>
      </c>
      <c r="B3" s="320"/>
      <c r="C3" s="320"/>
    </row>
    <row r="4" spans="1:3" ht="13.5" customHeight="1" x14ac:dyDescent="0.3">
      <c r="A4" s="320" t="s">
        <v>9</v>
      </c>
      <c r="B4" s="320"/>
      <c r="C4" s="320"/>
    </row>
    <row r="5" spans="1:3" ht="13.5" customHeight="1" x14ac:dyDescent="0.3">
      <c r="A5" s="320" t="s">
        <v>10</v>
      </c>
      <c r="B5" s="320"/>
      <c r="C5" s="320"/>
    </row>
    <row r="9" spans="1:3" x14ac:dyDescent="0.25">
      <c r="B9" s="164" t="s">
        <v>307</v>
      </c>
      <c r="C9" s="150"/>
    </row>
    <row r="10" spans="1:3" x14ac:dyDescent="0.25">
      <c r="A10" s="112" t="s">
        <v>202</v>
      </c>
      <c r="B10" s="206">
        <v>274</v>
      </c>
      <c r="C10" s="115"/>
    </row>
    <row r="11" spans="1:3" x14ac:dyDescent="0.25">
      <c r="A11" s="126" t="s">
        <v>203</v>
      </c>
      <c r="B11" s="213">
        <v>-30</v>
      </c>
      <c r="C11" s="214"/>
    </row>
    <row r="12" spans="1:3" ht="13.8" thickBot="1" x14ac:dyDescent="0.3">
      <c r="A12" s="112" t="s">
        <v>204</v>
      </c>
      <c r="B12" s="129">
        <v>244</v>
      </c>
      <c r="C12" s="112"/>
    </row>
    <row r="13" spans="1:3" ht="13.8" thickTop="1" x14ac:dyDescent="0.25">
      <c r="A13" s="112"/>
      <c r="B13" s="114"/>
      <c r="C13" s="112"/>
    </row>
    <row r="14" spans="1:3" s="222" customFormat="1" x14ac:dyDescent="0.25">
      <c r="A14" s="215" t="s">
        <v>227</v>
      </c>
      <c r="B14" s="216">
        <v>0.22</v>
      </c>
      <c r="C14" s="112"/>
    </row>
    <row r="15" spans="1:3" x14ac:dyDescent="0.25">
      <c r="A15" s="268" t="s">
        <v>320</v>
      </c>
      <c r="B15" s="269">
        <v>1.02</v>
      </c>
      <c r="C15" s="112"/>
    </row>
    <row r="16" spans="1:3" s="222" customFormat="1" x14ac:dyDescent="0.25">
      <c r="A16" s="268"/>
      <c r="B16" s="269"/>
      <c r="C16" s="112"/>
    </row>
    <row r="17" spans="1:3" ht="118.95" customHeight="1" x14ac:dyDescent="0.25">
      <c r="A17" s="324" t="s">
        <v>205</v>
      </c>
      <c r="B17" s="324"/>
      <c r="C17" s="324"/>
    </row>
    <row r="20" spans="1:3" x14ac:dyDescent="0.25">
      <c r="A20" s="334" t="s">
        <v>248</v>
      </c>
      <c r="B20" s="334"/>
      <c r="C20" s="334"/>
    </row>
  </sheetData>
  <sheetProtection algorithmName="SHA-512" hashValue="hBS5WSGRrwWZ4u83H4dktrnrrCIhkjcSSuhwdpk1QHRGUNM0RLAHoYiIe+uSZ+Xkc6Zo37ZcOS2JckxE0dBaxA==" saltValue="WTkM8cZ3Pp7BTwuL9F0yPw==" spinCount="100000" sheet="1" objects="1" scenarios="1"/>
  <mergeCells count="7">
    <mergeCell ref="A20:C20"/>
    <mergeCell ref="A1:C1"/>
    <mergeCell ref="A2:C2"/>
    <mergeCell ref="A3:C3"/>
    <mergeCell ref="A4:C4"/>
    <mergeCell ref="A5:C5"/>
    <mergeCell ref="A17:C17"/>
  </mergeCells>
  <pageMargins left="0.7" right="0.7" top="0.75" bottom="0.75" header="0.3" footer="0.3"/>
  <pageSetup orientation="portrait" useFirstPageNumber="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355D5-0973-451A-A982-465D721EF537}">
  <dimension ref="A1:N33"/>
  <sheetViews>
    <sheetView showGridLines="0" zoomScaleNormal="100" workbookViewId="0">
      <selection sqref="A1:E1"/>
    </sheetView>
  </sheetViews>
  <sheetFormatPr defaultColWidth="8.88671875" defaultRowHeight="13.2" x14ac:dyDescent="0.25"/>
  <cols>
    <col min="1" max="1" width="52.5546875" style="277" customWidth="1"/>
    <col min="2" max="4" width="9.6640625" style="277" customWidth="1"/>
    <col min="5" max="5" width="16.5546875" style="277" customWidth="1"/>
    <col min="6" max="16384" width="8.88671875" style="277"/>
  </cols>
  <sheetData>
    <row r="1" spans="1:5" ht="15.6" x14ac:dyDescent="0.3">
      <c r="A1" s="320" t="s">
        <v>6</v>
      </c>
      <c r="B1" s="320"/>
      <c r="C1" s="320"/>
      <c r="D1" s="320"/>
      <c r="E1" s="320"/>
    </row>
    <row r="2" spans="1:5" ht="15.45" customHeight="1" x14ac:dyDescent="0.3">
      <c r="A2" s="320" t="s">
        <v>323</v>
      </c>
      <c r="B2" s="320"/>
      <c r="C2" s="320"/>
      <c r="D2" s="320"/>
      <c r="E2" s="320"/>
    </row>
    <row r="3" spans="1:5" ht="15.6" x14ac:dyDescent="0.3">
      <c r="A3" s="320" t="s">
        <v>74</v>
      </c>
      <c r="B3" s="320"/>
      <c r="C3" s="320"/>
      <c r="D3" s="320"/>
      <c r="E3" s="320"/>
    </row>
    <row r="4" spans="1:5" ht="15.6" x14ac:dyDescent="0.3">
      <c r="A4" s="320" t="s">
        <v>9</v>
      </c>
      <c r="B4" s="320"/>
      <c r="C4" s="320"/>
      <c r="D4" s="320"/>
      <c r="E4" s="320"/>
    </row>
    <row r="5" spans="1:5" ht="15.6" x14ac:dyDescent="0.3">
      <c r="A5" s="320" t="s">
        <v>10</v>
      </c>
      <c r="B5" s="320"/>
      <c r="C5" s="320"/>
      <c r="D5" s="320"/>
      <c r="E5" s="320"/>
    </row>
    <row r="6" spans="1:5" ht="15.6" x14ac:dyDescent="0.3">
      <c r="A6" s="278"/>
      <c r="B6" s="278"/>
      <c r="C6" s="278"/>
      <c r="D6" s="278"/>
      <c r="E6" s="280"/>
    </row>
    <row r="7" spans="1:5" x14ac:dyDescent="0.25">
      <c r="E7" s="279"/>
    </row>
    <row r="8" spans="1:5" ht="15.6" x14ac:dyDescent="0.25">
      <c r="E8" s="281" t="s">
        <v>324</v>
      </c>
    </row>
    <row r="9" spans="1:5" x14ac:dyDescent="0.25">
      <c r="E9" s="275"/>
    </row>
    <row r="10" spans="1:5" x14ac:dyDescent="0.25">
      <c r="A10" s="34" t="s">
        <v>325</v>
      </c>
      <c r="B10" s="34"/>
      <c r="C10" s="34"/>
      <c r="D10" s="34"/>
      <c r="E10" s="275"/>
    </row>
    <row r="11" spans="1:5" x14ac:dyDescent="0.25">
      <c r="A11" s="277" t="s">
        <v>119</v>
      </c>
      <c r="E11" s="283">
        <v>841</v>
      </c>
    </row>
    <row r="12" spans="1:5" x14ac:dyDescent="0.25">
      <c r="A12" s="282" t="s">
        <v>340</v>
      </c>
      <c r="B12" s="282"/>
      <c r="C12" s="282"/>
      <c r="D12" s="282"/>
      <c r="E12" s="284">
        <v>51.999999999999993</v>
      </c>
    </row>
    <row r="13" spans="1:5" ht="13.8" thickBot="1" x14ac:dyDescent="0.3">
      <c r="A13" s="155" t="s">
        <v>346</v>
      </c>
      <c r="B13" s="155"/>
      <c r="C13" s="155"/>
      <c r="D13" s="155"/>
      <c r="E13" s="285">
        <f>SUM(E11:E12)</f>
        <v>893</v>
      </c>
    </row>
    <row r="14" spans="1:5" ht="13.8" thickTop="1" x14ac:dyDescent="0.25">
      <c r="E14" s="286"/>
    </row>
    <row r="15" spans="1:5" x14ac:dyDescent="0.25">
      <c r="A15" s="34" t="s">
        <v>326</v>
      </c>
      <c r="B15" s="34"/>
      <c r="C15" s="34"/>
      <c r="D15" s="34"/>
      <c r="E15" s="286"/>
    </row>
    <row r="16" spans="1:5" ht="15.6" x14ac:dyDescent="0.25">
      <c r="A16" s="155" t="s">
        <v>342</v>
      </c>
      <c r="B16" s="155"/>
      <c r="C16" s="155"/>
      <c r="D16" s="155"/>
      <c r="E16" s="287">
        <v>5096</v>
      </c>
    </row>
    <row r="17" spans="1:14" ht="15.6" x14ac:dyDescent="0.25">
      <c r="A17" s="282" t="s">
        <v>343</v>
      </c>
      <c r="B17" s="282"/>
      <c r="C17" s="282"/>
      <c r="D17" s="282"/>
      <c r="E17" s="284">
        <v>-1533</v>
      </c>
    </row>
    <row r="18" spans="1:14" ht="13.8" thickBot="1" x14ac:dyDescent="0.3">
      <c r="A18" s="155" t="s">
        <v>327</v>
      </c>
      <c r="B18" s="155"/>
      <c r="C18" s="155"/>
      <c r="D18" s="155"/>
      <c r="E18" s="285">
        <f>SUM(E16:E17)</f>
        <v>3563</v>
      </c>
    </row>
    <row r="19" spans="1:14" ht="13.8" thickTop="1" x14ac:dyDescent="0.25">
      <c r="E19" s="288"/>
    </row>
    <row r="20" spans="1:14" x14ac:dyDescent="0.25">
      <c r="A20" s="155" t="s">
        <v>328</v>
      </c>
      <c r="B20" s="155"/>
      <c r="C20" s="155"/>
      <c r="D20" s="155"/>
      <c r="E20" s="289">
        <f>E13/E18</f>
        <v>0.25063149031714849</v>
      </c>
    </row>
    <row r="21" spans="1:14" x14ac:dyDescent="0.25">
      <c r="E21" s="275"/>
    </row>
    <row r="22" spans="1:14" ht="13.2" customHeight="1" x14ac:dyDescent="0.25">
      <c r="A22" s="294" t="s">
        <v>341</v>
      </c>
      <c r="B22" s="294"/>
      <c r="C22" s="294"/>
      <c r="D22" s="294"/>
      <c r="E22" s="295"/>
    </row>
    <row r="23" spans="1:14" ht="13.8" x14ac:dyDescent="0.25">
      <c r="A23" s="290"/>
      <c r="B23" s="290"/>
      <c r="C23" s="290"/>
      <c r="D23" s="290"/>
      <c r="E23" s="276"/>
    </row>
    <row r="24" spans="1:14" ht="13.8" x14ac:dyDescent="0.25">
      <c r="A24" s="291" t="s">
        <v>337</v>
      </c>
      <c r="B24" s="290"/>
      <c r="C24" s="290"/>
      <c r="D24" s="290"/>
      <c r="E24" s="276"/>
    </row>
    <row r="25" spans="1:14" ht="13.8" x14ac:dyDescent="0.25">
      <c r="A25" s="291" t="s">
        <v>344</v>
      </c>
      <c r="B25" s="291"/>
      <c r="C25" s="291"/>
      <c r="D25" s="291"/>
      <c r="E25" s="276"/>
      <c r="G25" s="155"/>
    </row>
    <row r="26" spans="1:14" ht="13.8" x14ac:dyDescent="0.25">
      <c r="A26" s="291" t="s">
        <v>345</v>
      </c>
      <c r="B26" s="291"/>
      <c r="C26" s="291"/>
      <c r="D26" s="291"/>
      <c r="E26" s="276"/>
      <c r="G26" s="155"/>
    </row>
    <row r="27" spans="1:14" x14ac:dyDescent="0.25">
      <c r="A27" s="276"/>
      <c r="B27" s="276"/>
      <c r="C27" s="276"/>
      <c r="D27" s="276"/>
      <c r="E27" s="276"/>
    </row>
    <row r="28" spans="1:14" ht="39.9" customHeight="1" x14ac:dyDescent="0.25">
      <c r="A28" s="338" t="s">
        <v>329</v>
      </c>
      <c r="B28" s="338"/>
      <c r="C28" s="338"/>
      <c r="D28" s="338"/>
      <c r="E28" s="338"/>
      <c r="F28" s="155"/>
      <c r="G28" s="155"/>
      <c r="H28" s="155"/>
      <c r="I28" s="155"/>
      <c r="J28" s="155"/>
      <c r="K28" s="155"/>
      <c r="L28" s="155"/>
      <c r="M28" s="155"/>
      <c r="N28" s="155"/>
    </row>
    <row r="29" spans="1:14" x14ac:dyDescent="0.25">
      <c r="A29" s="155"/>
      <c r="B29" s="155"/>
      <c r="C29" s="155"/>
      <c r="D29" s="155"/>
      <c r="E29" s="155"/>
      <c r="F29" s="155"/>
      <c r="G29" s="155"/>
      <c r="H29" s="155"/>
      <c r="I29" s="155"/>
      <c r="J29" s="155"/>
      <c r="K29" s="155"/>
      <c r="L29" s="155"/>
      <c r="M29" s="155"/>
      <c r="N29" s="155"/>
    </row>
    <row r="30" spans="1:14" ht="12.45" customHeight="1" x14ac:dyDescent="0.25">
      <c r="A30" s="315" t="s">
        <v>332</v>
      </c>
      <c r="B30" s="315"/>
      <c r="C30" s="315"/>
      <c r="D30" s="315"/>
      <c r="E30" s="315"/>
      <c r="F30" s="315"/>
      <c r="G30" s="273"/>
      <c r="H30" s="273"/>
    </row>
    <row r="31" spans="1:14" ht="12.45" customHeight="1" x14ac:dyDescent="0.25">
      <c r="A31" s="274"/>
      <c r="B31" s="274"/>
      <c r="C31" s="274"/>
      <c r="D31" s="274"/>
      <c r="E31" s="274"/>
      <c r="F31" s="274"/>
      <c r="G31" s="273"/>
      <c r="H31" s="273"/>
    </row>
    <row r="32" spans="1:14" ht="12.45" customHeight="1" x14ac:dyDescent="0.25">
      <c r="A32" s="274"/>
      <c r="B32" s="274"/>
      <c r="C32" s="274"/>
      <c r="D32" s="274"/>
      <c r="E32" s="274"/>
      <c r="F32" s="274"/>
      <c r="G32" s="273"/>
      <c r="H32" s="273"/>
    </row>
    <row r="33" spans="1:5" x14ac:dyDescent="0.25">
      <c r="A33" s="337" t="s">
        <v>284</v>
      </c>
      <c r="B33" s="337"/>
      <c r="C33" s="337"/>
      <c r="D33" s="337"/>
      <c r="E33" s="337"/>
    </row>
  </sheetData>
  <sheetProtection algorithmName="SHA-512" hashValue="LiJ16/U+37xs50gXicOnt6MD4i12Xi2M/diKbnHDHbpIy1gBYThHCqnddrQZ97ZQaQnDqkHGtdelb+GZ0ji/oA==" saltValue="lsSy03zvW/yu1bd1Zn0tVQ==" spinCount="100000" sheet="1" objects="1" scenarios="1"/>
  <mergeCells count="8">
    <mergeCell ref="A33:E33"/>
    <mergeCell ref="A30:F30"/>
    <mergeCell ref="A28:E28"/>
    <mergeCell ref="A1:E1"/>
    <mergeCell ref="A2:E2"/>
    <mergeCell ref="A3:E3"/>
    <mergeCell ref="A4:E4"/>
    <mergeCell ref="A5:E5"/>
  </mergeCells>
  <pageMargins left="0.7" right="0.7" top="0.75" bottom="0.75" header="0.3" footer="0.3"/>
  <pageSetup scale="8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B64AE-4615-4342-B903-8D66A8291F77}">
  <sheetPr>
    <pageSetUpPr fitToPage="1"/>
  </sheetPr>
  <dimension ref="A1:B16"/>
  <sheetViews>
    <sheetView showGridLines="0" zoomScale="60" zoomScaleNormal="60" workbookViewId="0">
      <selection sqref="A1:B1"/>
    </sheetView>
  </sheetViews>
  <sheetFormatPr defaultColWidth="9.33203125" defaultRowHeight="13.2" x14ac:dyDescent="0.25"/>
  <cols>
    <col min="1" max="1" width="9.88671875" style="26" customWidth="1"/>
    <col min="2" max="2" width="194.6640625" style="26" customWidth="1"/>
    <col min="3" max="16384" width="9.33203125" style="26"/>
  </cols>
  <sheetData>
    <row r="1" spans="1:2" ht="20.399999999999999" x14ac:dyDescent="0.25">
      <c r="A1" s="343" t="s">
        <v>219</v>
      </c>
      <c r="B1" s="343"/>
    </row>
    <row r="2" spans="1:2" ht="20.399999999999999" x14ac:dyDescent="0.25">
      <c r="A2" s="343"/>
      <c r="B2" s="344"/>
    </row>
    <row r="3" spans="1:2" ht="84.6" customHeight="1" x14ac:dyDescent="0.25">
      <c r="A3" s="345" t="s">
        <v>228</v>
      </c>
      <c r="B3" s="345"/>
    </row>
    <row r="4" spans="1:2" ht="57.6" customHeight="1" x14ac:dyDescent="0.25">
      <c r="A4" s="345" t="s">
        <v>229</v>
      </c>
      <c r="B4" s="345"/>
    </row>
    <row r="5" spans="1:2" ht="98.7" customHeight="1" x14ac:dyDescent="0.25">
      <c r="A5" s="345" t="s">
        <v>230</v>
      </c>
      <c r="B5" s="345"/>
    </row>
    <row r="6" spans="1:2" ht="78.599999999999994" customHeight="1" x14ac:dyDescent="0.25">
      <c r="A6" s="339" t="s">
        <v>231</v>
      </c>
      <c r="B6" s="339"/>
    </row>
    <row r="7" spans="1:2" ht="101.7" customHeight="1" x14ac:dyDescent="0.25">
      <c r="A7" s="339" t="s">
        <v>232</v>
      </c>
      <c r="B7" s="339"/>
    </row>
    <row r="8" spans="1:2" ht="41.7" customHeight="1" x14ac:dyDescent="0.25">
      <c r="A8" s="339" t="s">
        <v>233</v>
      </c>
      <c r="B8" s="339"/>
    </row>
    <row r="9" spans="1:2" ht="160.94999999999999" customHeight="1" x14ac:dyDescent="0.25">
      <c r="A9" s="27" t="s">
        <v>234</v>
      </c>
      <c r="B9" s="165" t="s">
        <v>235</v>
      </c>
    </row>
    <row r="10" spans="1:2" ht="100.5" customHeight="1" x14ac:dyDescent="0.25">
      <c r="A10" s="27" t="s">
        <v>234</v>
      </c>
      <c r="B10" s="165" t="s">
        <v>236</v>
      </c>
    </row>
    <row r="11" spans="1:2" ht="118.5" customHeight="1" x14ac:dyDescent="0.25">
      <c r="A11" s="27" t="s">
        <v>234</v>
      </c>
      <c r="B11" s="165" t="s">
        <v>279</v>
      </c>
    </row>
    <row r="12" spans="1:2" ht="142.5" customHeight="1" x14ac:dyDescent="0.25">
      <c r="A12" s="27" t="s">
        <v>234</v>
      </c>
      <c r="B12" s="165" t="s">
        <v>280</v>
      </c>
    </row>
    <row r="13" spans="1:2" ht="150.6" customHeight="1" x14ac:dyDescent="0.25">
      <c r="A13" s="27" t="s">
        <v>234</v>
      </c>
      <c r="B13" s="165" t="s">
        <v>310</v>
      </c>
    </row>
    <row r="14" spans="1:2" ht="9" customHeight="1" x14ac:dyDescent="0.25">
      <c r="A14" s="28"/>
      <c r="B14" s="28"/>
    </row>
    <row r="15" spans="1:2" ht="126" customHeight="1" x14ac:dyDescent="0.25">
      <c r="A15" s="340" t="s">
        <v>237</v>
      </c>
      <c r="B15" s="340"/>
    </row>
    <row r="16" spans="1:2" x14ac:dyDescent="0.25">
      <c r="A16" s="341" t="s">
        <v>330</v>
      </c>
      <c r="B16" s="342"/>
    </row>
  </sheetData>
  <sheetProtection algorithmName="SHA-512" hashValue="3d5CO7SSoJwoz+qPismW0BG4JVqoqqQCcEC089XYJXTihJQR3JDufh7HvhfPLr4TxqZewipHpM28N+lfjBdyCA==" saltValue="CrpuM9tzAPdk6nex+9PfZg==" spinCount="100000" sheet="1" objects="1" scenarios="1"/>
  <mergeCells count="10">
    <mergeCell ref="A7:B7"/>
    <mergeCell ref="A8:B8"/>
    <mergeCell ref="A15:B15"/>
    <mergeCell ref="A16:B16"/>
    <mergeCell ref="A1:B1"/>
    <mergeCell ref="A2:B2"/>
    <mergeCell ref="A3:B3"/>
    <mergeCell ref="A4:B4"/>
    <mergeCell ref="A5:B5"/>
    <mergeCell ref="A6:B6"/>
  </mergeCells>
  <pageMargins left="0.7" right="0.7" top="0.75" bottom="0.75" header="0.3" footer="0.3"/>
  <pageSetup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0D928-5BD6-48E4-A457-6CE7C3413202}">
  <dimension ref="A1:F48"/>
  <sheetViews>
    <sheetView showGridLines="0" showRuler="0" zoomScale="80" zoomScaleNormal="80" workbookViewId="0">
      <selection sqref="A1:F1"/>
    </sheetView>
  </sheetViews>
  <sheetFormatPr defaultColWidth="12.6640625" defaultRowHeight="13.2" x14ac:dyDescent="0.25"/>
  <cols>
    <col min="1" max="1" width="50.88671875" style="65" customWidth="1"/>
    <col min="2" max="2" width="11" style="65" customWidth="1"/>
    <col min="3" max="3" width="0.44140625" style="65" customWidth="1"/>
    <col min="4" max="4" width="11" style="65" customWidth="1"/>
    <col min="5" max="5" width="0.33203125" style="65" customWidth="1"/>
    <col min="6" max="6" width="11" style="65" customWidth="1"/>
    <col min="7" max="16384" width="12.6640625" style="65"/>
  </cols>
  <sheetData>
    <row r="1" spans="1:6" ht="13.5" customHeight="1" x14ac:dyDescent="0.3">
      <c r="A1" s="303" t="s">
        <v>6</v>
      </c>
      <c r="B1" s="303"/>
      <c r="C1" s="303"/>
      <c r="D1" s="303"/>
      <c r="E1" s="303"/>
      <c r="F1" s="303"/>
    </row>
    <row r="2" spans="1:6" ht="13.5" customHeight="1" x14ac:dyDescent="0.3">
      <c r="A2" s="303" t="s">
        <v>7</v>
      </c>
      <c r="B2" s="303"/>
      <c r="C2" s="303"/>
      <c r="D2" s="303"/>
      <c r="E2" s="303"/>
      <c r="F2" s="303"/>
    </row>
    <row r="3" spans="1:6" ht="13.5" customHeight="1" x14ac:dyDescent="0.3">
      <c r="A3" s="303" t="s">
        <v>8</v>
      </c>
      <c r="B3" s="303"/>
      <c r="C3" s="303"/>
      <c r="D3" s="303"/>
      <c r="E3" s="303"/>
      <c r="F3" s="303"/>
    </row>
    <row r="4" spans="1:6" ht="13.5" customHeight="1" x14ac:dyDescent="0.3">
      <c r="A4" s="303" t="s">
        <v>9</v>
      </c>
      <c r="B4" s="303"/>
      <c r="C4" s="303"/>
      <c r="D4" s="303"/>
      <c r="E4" s="303"/>
      <c r="F4" s="303"/>
    </row>
    <row r="5" spans="1:6" ht="13.5" customHeight="1" x14ac:dyDescent="0.3">
      <c r="A5" s="303" t="s">
        <v>10</v>
      </c>
      <c r="B5" s="303"/>
      <c r="C5" s="303"/>
      <c r="D5" s="303"/>
      <c r="E5" s="303"/>
      <c r="F5" s="303"/>
    </row>
    <row r="6" spans="1:6" x14ac:dyDescent="0.25">
      <c r="F6" s="72"/>
    </row>
    <row r="7" spans="1:6" x14ac:dyDescent="0.25">
      <c r="F7" s="72"/>
    </row>
    <row r="8" spans="1:6" x14ac:dyDescent="0.25">
      <c r="B8" s="304" t="s">
        <v>287</v>
      </c>
      <c r="C8" s="304"/>
      <c r="D8" s="304"/>
      <c r="F8" s="72"/>
    </row>
    <row r="9" spans="1:6" x14ac:dyDescent="0.25">
      <c r="B9" s="300" t="s">
        <v>286</v>
      </c>
      <c r="C9" s="300"/>
      <c r="D9" s="300"/>
      <c r="F9" s="73" t="s">
        <v>11</v>
      </c>
    </row>
    <row r="10" spans="1:6" ht="15.6" x14ac:dyDescent="0.25">
      <c r="B10" s="3">
        <v>2019</v>
      </c>
      <c r="C10" s="6"/>
      <c r="D10" s="10" t="s">
        <v>253</v>
      </c>
      <c r="F10" s="74" t="s">
        <v>12</v>
      </c>
    </row>
    <row r="11" spans="1:6" x14ac:dyDescent="0.25">
      <c r="B11" s="2"/>
      <c r="D11" s="2"/>
      <c r="F11" s="7"/>
    </row>
    <row r="12" spans="1:6" x14ac:dyDescent="0.25">
      <c r="A12" s="65" t="s">
        <v>13</v>
      </c>
      <c r="B12" s="106">
        <v>3247</v>
      </c>
      <c r="C12" s="50"/>
      <c r="D12" s="106">
        <v>2958</v>
      </c>
      <c r="E12" s="12"/>
      <c r="F12" s="79">
        <v>0.1</v>
      </c>
    </row>
    <row r="13" spans="1:6" x14ac:dyDescent="0.25">
      <c r="B13" s="50"/>
      <c r="C13" s="50"/>
      <c r="D13" s="50"/>
      <c r="E13" s="12"/>
      <c r="F13" s="79"/>
    </row>
    <row r="14" spans="1:6" x14ac:dyDescent="0.25">
      <c r="B14" s="50"/>
      <c r="C14" s="50"/>
      <c r="D14" s="50"/>
      <c r="E14" s="12"/>
      <c r="F14" s="79"/>
    </row>
    <row r="15" spans="1:6" x14ac:dyDescent="0.25">
      <c r="A15" s="65" t="s">
        <v>14</v>
      </c>
      <c r="B15" s="106">
        <v>3183</v>
      </c>
      <c r="C15" s="50"/>
      <c r="D15" s="106">
        <v>2831</v>
      </c>
      <c r="E15" s="12"/>
      <c r="F15" s="79">
        <v>0.12</v>
      </c>
    </row>
    <row r="16" spans="1:6" x14ac:dyDescent="0.25">
      <c r="B16" s="50"/>
      <c r="C16" s="50"/>
      <c r="D16" s="50"/>
      <c r="E16" s="12"/>
      <c r="F16" s="79"/>
    </row>
    <row r="17" spans="1:6" x14ac:dyDescent="0.25">
      <c r="A17" s="65" t="s">
        <v>15</v>
      </c>
      <c r="B17" s="50"/>
      <c r="C17" s="50"/>
      <c r="D17" s="50"/>
      <c r="E17" s="12"/>
      <c r="F17" s="79"/>
    </row>
    <row r="18" spans="1:6" x14ac:dyDescent="0.25">
      <c r="A18" s="4" t="s">
        <v>16</v>
      </c>
      <c r="B18" s="107">
        <v>1314</v>
      </c>
      <c r="C18" s="50"/>
      <c r="D18" s="107">
        <v>1305</v>
      </c>
      <c r="E18" s="12"/>
      <c r="F18" s="79">
        <v>0.01</v>
      </c>
    </row>
    <row r="19" spans="1:6" x14ac:dyDescent="0.25">
      <c r="A19" s="4" t="s">
        <v>17</v>
      </c>
      <c r="B19" s="107">
        <v>512</v>
      </c>
      <c r="C19" s="50"/>
      <c r="D19" s="97">
        <v>464</v>
      </c>
      <c r="E19" s="12"/>
      <c r="F19" s="79">
        <v>0.1</v>
      </c>
    </row>
    <row r="20" spans="1:6" x14ac:dyDescent="0.25">
      <c r="A20" s="4" t="s">
        <v>18</v>
      </c>
      <c r="B20" s="107">
        <v>869</v>
      </c>
      <c r="C20" s="50"/>
      <c r="D20" s="97">
        <v>894</v>
      </c>
      <c r="E20" s="12"/>
      <c r="F20" s="81">
        <v>-0.03</v>
      </c>
    </row>
    <row r="21" spans="1:6" x14ac:dyDescent="0.25">
      <c r="A21" s="4" t="s">
        <v>19</v>
      </c>
      <c r="B21" s="108">
        <v>-15</v>
      </c>
      <c r="C21" s="50"/>
      <c r="D21" s="108">
        <v>-18</v>
      </c>
      <c r="E21" s="12"/>
      <c r="F21" s="81">
        <v>-0.13</v>
      </c>
    </row>
    <row r="22" spans="1:6" x14ac:dyDescent="0.25">
      <c r="A22" s="82" t="s">
        <v>20</v>
      </c>
      <c r="B22" s="172">
        <v>2680</v>
      </c>
      <c r="C22" s="50"/>
      <c r="D22" s="172">
        <v>2645</v>
      </c>
      <c r="E22" s="50"/>
      <c r="F22" s="79">
        <v>0.01</v>
      </c>
    </row>
    <row r="23" spans="1:6" x14ac:dyDescent="0.25">
      <c r="B23" s="53"/>
      <c r="C23" s="50"/>
      <c r="D23" s="53"/>
      <c r="E23" s="50"/>
      <c r="F23" s="80"/>
    </row>
    <row r="24" spans="1:6" x14ac:dyDescent="0.25">
      <c r="A24" s="65" t="s">
        <v>107</v>
      </c>
      <c r="B24" s="107">
        <v>503</v>
      </c>
      <c r="C24" s="50"/>
      <c r="D24" s="107">
        <v>186</v>
      </c>
      <c r="E24" s="50"/>
      <c r="F24" s="79">
        <v>1.7</v>
      </c>
    </row>
    <row r="25" spans="1:6" x14ac:dyDescent="0.25">
      <c r="B25" s="50"/>
      <c r="C25" s="50"/>
      <c r="D25" s="50"/>
      <c r="E25" s="50"/>
      <c r="F25" s="80"/>
    </row>
    <row r="26" spans="1:6" x14ac:dyDescent="0.25">
      <c r="A26" s="65" t="s">
        <v>22</v>
      </c>
      <c r="B26" s="107">
        <v>17</v>
      </c>
      <c r="C26" s="50"/>
      <c r="D26" s="107">
        <v>8</v>
      </c>
      <c r="E26" s="50"/>
      <c r="F26" s="79">
        <v>1</v>
      </c>
    </row>
    <row r="27" spans="1:6" x14ac:dyDescent="0.25">
      <c r="A27" s="65" t="s">
        <v>23</v>
      </c>
      <c r="B27" s="107">
        <v>-60</v>
      </c>
      <c r="C27" s="50"/>
      <c r="D27" s="107">
        <v>-63</v>
      </c>
      <c r="E27" s="50"/>
      <c r="F27" s="81">
        <v>-0.04</v>
      </c>
    </row>
    <row r="28" spans="1:6" x14ac:dyDescent="0.25">
      <c r="A28" s="65" t="s">
        <v>24</v>
      </c>
      <c r="B28" s="108">
        <v>52</v>
      </c>
      <c r="C28" s="50"/>
      <c r="D28" s="108">
        <v>42</v>
      </c>
      <c r="E28" s="50"/>
      <c r="F28" s="79">
        <v>0.27</v>
      </c>
    </row>
    <row r="29" spans="1:6" x14ac:dyDescent="0.25">
      <c r="B29" s="53"/>
      <c r="C29" s="50"/>
      <c r="D29" s="53"/>
      <c r="E29" s="50"/>
      <c r="F29" s="80"/>
    </row>
    <row r="30" spans="1:6" x14ac:dyDescent="0.25">
      <c r="A30" s="65" t="s">
        <v>251</v>
      </c>
      <c r="B30" s="107">
        <v>512</v>
      </c>
      <c r="C30" s="50"/>
      <c r="D30" s="107">
        <v>173</v>
      </c>
      <c r="E30" s="50"/>
      <c r="F30" s="79">
        <v>1.96</v>
      </c>
    </row>
    <row r="31" spans="1:6" x14ac:dyDescent="0.25">
      <c r="B31" s="50"/>
      <c r="C31" s="50"/>
      <c r="D31" s="50"/>
      <c r="E31" s="50"/>
      <c r="F31" s="81"/>
    </row>
    <row r="32" spans="1:6" x14ac:dyDescent="0.25">
      <c r="A32" s="65" t="s">
        <v>25</v>
      </c>
      <c r="B32" s="142">
        <v>86</v>
      </c>
      <c r="C32" s="63"/>
      <c r="D32" s="142">
        <v>-106</v>
      </c>
      <c r="E32" s="50"/>
      <c r="F32" s="43" t="s">
        <v>225</v>
      </c>
    </row>
    <row r="33" spans="1:6" x14ac:dyDescent="0.25">
      <c r="B33" s="53"/>
      <c r="C33" s="50"/>
      <c r="D33" s="53"/>
      <c r="E33" s="50"/>
      <c r="F33" s="79"/>
    </row>
    <row r="34" spans="1:6" ht="13.8" thickBot="1" x14ac:dyDescent="0.3">
      <c r="A34" s="22" t="s">
        <v>26</v>
      </c>
      <c r="B34" s="226">
        <v>426</v>
      </c>
      <c r="C34" s="59"/>
      <c r="D34" s="226">
        <v>279</v>
      </c>
      <c r="E34" s="50"/>
      <c r="F34" s="134">
        <v>0.53</v>
      </c>
    </row>
    <row r="35" spans="1:6" ht="13.8" thickTop="1" x14ac:dyDescent="0.25">
      <c r="B35" s="175"/>
      <c r="C35" s="50"/>
      <c r="D35" s="175"/>
      <c r="E35" s="50"/>
      <c r="F35" s="72"/>
    </row>
    <row r="36" spans="1:6" x14ac:dyDescent="0.25">
      <c r="B36" s="50"/>
      <c r="C36" s="50"/>
      <c r="D36" s="50"/>
      <c r="E36" s="50"/>
      <c r="F36" s="72"/>
    </row>
    <row r="37" spans="1:6" x14ac:dyDescent="0.25">
      <c r="A37" s="65" t="s">
        <v>244</v>
      </c>
      <c r="B37" s="50"/>
      <c r="C37" s="50"/>
      <c r="D37" s="50"/>
      <c r="E37" s="50"/>
      <c r="F37" s="72"/>
    </row>
    <row r="38" spans="1:6" x14ac:dyDescent="0.25">
      <c r="A38" s="4" t="s">
        <v>27</v>
      </c>
      <c r="B38" s="224">
        <v>2.27</v>
      </c>
      <c r="C38" s="50"/>
      <c r="D38" s="224">
        <v>1.49</v>
      </c>
      <c r="E38" s="50"/>
      <c r="F38" s="72"/>
    </row>
    <row r="39" spans="1:6" x14ac:dyDescent="0.25">
      <c r="A39" s="4" t="s">
        <v>28</v>
      </c>
      <c r="B39" s="224">
        <v>2.23</v>
      </c>
      <c r="C39" s="50"/>
      <c r="D39" s="224">
        <v>1.46</v>
      </c>
      <c r="E39" s="50"/>
      <c r="F39" s="72"/>
    </row>
    <row r="40" spans="1:6" x14ac:dyDescent="0.25">
      <c r="B40" s="50"/>
      <c r="C40" s="50"/>
      <c r="D40" s="50"/>
      <c r="E40" s="50"/>
      <c r="F40" s="72"/>
    </row>
    <row r="41" spans="1:6" x14ac:dyDescent="0.25">
      <c r="A41" s="21" t="s">
        <v>245</v>
      </c>
      <c r="B41" s="50"/>
      <c r="C41" s="50"/>
      <c r="D41" s="50"/>
      <c r="E41" s="50"/>
      <c r="F41" s="72"/>
    </row>
    <row r="42" spans="1:6" x14ac:dyDescent="0.25">
      <c r="A42" s="4" t="s">
        <v>27</v>
      </c>
      <c r="B42" s="225">
        <v>188</v>
      </c>
      <c r="C42" s="50"/>
      <c r="D42" s="225">
        <v>187</v>
      </c>
      <c r="E42" s="50"/>
      <c r="F42" s="72"/>
    </row>
    <row r="43" spans="1:6" x14ac:dyDescent="0.25">
      <c r="A43" s="4" t="s">
        <v>28</v>
      </c>
      <c r="B43" s="225">
        <v>191</v>
      </c>
      <c r="C43" s="50"/>
      <c r="D43" s="225">
        <v>191</v>
      </c>
      <c r="E43" s="50"/>
      <c r="F43" s="72"/>
    </row>
    <row r="44" spans="1:6" x14ac:dyDescent="0.25">
      <c r="F44" s="72"/>
    </row>
    <row r="45" spans="1:6" x14ac:dyDescent="0.25">
      <c r="A45" s="301" t="s">
        <v>254</v>
      </c>
      <c r="B45" s="301"/>
      <c r="C45" s="301"/>
      <c r="D45" s="301"/>
      <c r="E45" s="301"/>
      <c r="F45" s="301"/>
    </row>
    <row r="46" spans="1:6" ht="23.1" customHeight="1" x14ac:dyDescent="0.25">
      <c r="A46" s="301"/>
      <c r="B46" s="301"/>
      <c r="C46" s="301"/>
      <c r="D46" s="301"/>
      <c r="E46" s="301"/>
      <c r="F46" s="301"/>
    </row>
    <row r="47" spans="1:6" x14ac:dyDescent="0.25">
      <c r="F47" s="72"/>
    </row>
    <row r="48" spans="1:6" x14ac:dyDescent="0.25">
      <c r="A48" s="302" t="s">
        <v>143</v>
      </c>
      <c r="B48" s="302"/>
      <c r="C48" s="302"/>
      <c r="D48" s="302"/>
      <c r="E48" s="302"/>
      <c r="F48" s="302"/>
    </row>
  </sheetData>
  <sheetProtection algorithmName="SHA-512" hashValue="NR4CQ35BZPawBXPaaB+C+OSL4qZ3Y7CFKBY8mJCoaZ4Htcx5e00edWoG4njDv1O1IoLFLSd3vUapnmUA+upFeg==" saltValue="+rrWXp8EEw7luqj6eOvGUw==" spinCount="100000" sheet="1" objects="1" scenarios="1"/>
  <mergeCells count="9">
    <mergeCell ref="B9:D9"/>
    <mergeCell ref="A45:F46"/>
    <mergeCell ref="A48:F48"/>
    <mergeCell ref="A1:F1"/>
    <mergeCell ref="A2:F2"/>
    <mergeCell ref="A3:F3"/>
    <mergeCell ref="A4:F4"/>
    <mergeCell ref="A5:F5"/>
    <mergeCell ref="B8:D8"/>
  </mergeCells>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30"/>
  <sheetViews>
    <sheetView showGridLines="0" showRuler="0" zoomScale="80" zoomScaleNormal="80" workbookViewId="0">
      <selection sqref="A1:H1"/>
    </sheetView>
  </sheetViews>
  <sheetFormatPr defaultColWidth="12.88671875" defaultRowHeight="13.2" x14ac:dyDescent="0.25"/>
  <cols>
    <col min="1" max="1" width="67.109375" customWidth="1"/>
    <col min="2" max="2" width="10" customWidth="1"/>
    <col min="3" max="3" width="0.6640625" customWidth="1"/>
    <col min="4" max="4" width="10" customWidth="1"/>
    <col min="5" max="5" width="0.6640625" customWidth="1"/>
    <col min="6" max="6" width="10" customWidth="1"/>
    <col min="7" max="7" width="0.6640625" customWidth="1"/>
    <col min="8" max="8" width="10" customWidth="1"/>
  </cols>
  <sheetData>
    <row r="1" spans="1:8" ht="13.35" customHeight="1" x14ac:dyDescent="0.3">
      <c r="A1" s="303" t="s">
        <v>6</v>
      </c>
      <c r="B1" s="303"/>
      <c r="C1" s="303"/>
      <c r="D1" s="303"/>
      <c r="E1" s="303"/>
      <c r="F1" s="303"/>
      <c r="G1" s="303"/>
      <c r="H1" s="303"/>
    </row>
    <row r="2" spans="1:8" ht="13.35" customHeight="1" x14ac:dyDescent="0.3">
      <c r="A2" s="303" t="s">
        <v>133</v>
      </c>
      <c r="B2" s="303"/>
      <c r="C2" s="303"/>
      <c r="D2" s="303"/>
      <c r="E2" s="303"/>
      <c r="F2" s="303"/>
      <c r="G2" s="303"/>
      <c r="H2" s="303"/>
    </row>
    <row r="3" spans="1:8" ht="13.35" customHeight="1" x14ac:dyDescent="0.3">
      <c r="A3" s="303" t="s">
        <v>74</v>
      </c>
      <c r="B3" s="303"/>
      <c r="C3" s="303"/>
      <c r="D3" s="303"/>
      <c r="E3" s="303"/>
      <c r="F3" s="303"/>
      <c r="G3" s="303"/>
      <c r="H3" s="303"/>
    </row>
    <row r="4" spans="1:8" ht="13.35" customHeight="1" x14ac:dyDescent="0.3">
      <c r="A4" s="303" t="s">
        <v>9</v>
      </c>
      <c r="B4" s="303"/>
      <c r="C4" s="303"/>
      <c r="D4" s="303"/>
      <c r="E4" s="303"/>
      <c r="F4" s="303"/>
      <c r="G4" s="303"/>
      <c r="H4" s="303"/>
    </row>
    <row r="5" spans="1:8" ht="13.35" customHeight="1" x14ac:dyDescent="0.3">
      <c r="A5" s="303" t="s">
        <v>10</v>
      </c>
      <c r="B5" s="303"/>
      <c r="C5" s="303"/>
      <c r="D5" s="303"/>
      <c r="E5" s="303"/>
      <c r="F5" s="303"/>
      <c r="G5" s="303"/>
      <c r="H5" s="303"/>
    </row>
    <row r="8" spans="1:8" s="15" customFormat="1" x14ac:dyDescent="0.25">
      <c r="B8" s="308" t="s">
        <v>1</v>
      </c>
      <c r="C8" s="307"/>
      <c r="D8" s="307"/>
      <c r="F8" s="304" t="s">
        <v>287</v>
      </c>
      <c r="G8" s="307"/>
      <c r="H8" s="307"/>
    </row>
    <row r="9" spans="1:8" s="15" customFormat="1" x14ac:dyDescent="0.25">
      <c r="B9" s="300" t="s">
        <v>286</v>
      </c>
      <c r="C9" s="307"/>
      <c r="D9" s="307"/>
      <c r="F9" s="300" t="s">
        <v>286</v>
      </c>
      <c r="G9" s="307"/>
      <c r="H9" s="307"/>
    </row>
    <row r="10" spans="1:8" s="15" customFormat="1" x14ac:dyDescent="0.25">
      <c r="B10" s="228">
        <v>2019</v>
      </c>
      <c r="C10" s="229"/>
      <c r="D10" s="228">
        <v>2018</v>
      </c>
      <c r="E10" s="227"/>
      <c r="F10" s="228">
        <v>2019</v>
      </c>
      <c r="G10" s="229"/>
      <c r="H10" s="228">
        <v>2018</v>
      </c>
    </row>
    <row r="11" spans="1:8" s="15" customFormat="1" x14ac:dyDescent="0.25">
      <c r="B11" s="16"/>
      <c r="D11" s="16"/>
      <c r="F11" s="16"/>
      <c r="G11" s="38"/>
      <c r="H11" s="16"/>
    </row>
    <row r="12" spans="1:8" s="15" customFormat="1" x14ac:dyDescent="0.25">
      <c r="A12" s="15" t="s">
        <v>76</v>
      </c>
      <c r="B12" s="83">
        <v>159</v>
      </c>
      <c r="C12" s="84"/>
      <c r="D12" s="83">
        <v>121</v>
      </c>
      <c r="E12" s="84"/>
      <c r="F12" s="83">
        <v>426</v>
      </c>
      <c r="G12" s="84"/>
      <c r="H12" s="83">
        <v>279</v>
      </c>
    </row>
    <row r="13" spans="1:8" s="15" customFormat="1" x14ac:dyDescent="0.25">
      <c r="B13" s="84"/>
      <c r="C13" s="84"/>
      <c r="D13" s="84"/>
      <c r="E13" s="84"/>
      <c r="F13" s="84"/>
      <c r="G13" s="84"/>
      <c r="H13" s="84"/>
    </row>
    <row r="14" spans="1:8" s="15" customFormat="1" x14ac:dyDescent="0.25">
      <c r="A14" s="15" t="s">
        <v>134</v>
      </c>
      <c r="B14" s="293"/>
      <c r="C14" s="293"/>
      <c r="D14" s="293"/>
      <c r="E14" s="293"/>
      <c r="F14" s="293"/>
      <c r="G14" s="293"/>
      <c r="H14" s="293"/>
    </row>
    <row r="15" spans="1:8" s="15" customFormat="1" x14ac:dyDescent="0.25">
      <c r="A15" s="17" t="s">
        <v>135</v>
      </c>
      <c r="B15" s="262">
        <v>0</v>
      </c>
      <c r="C15" s="262"/>
      <c r="D15" s="262">
        <v>-7</v>
      </c>
      <c r="E15" s="293"/>
      <c r="F15" s="262">
        <v>0</v>
      </c>
      <c r="G15" s="262"/>
      <c r="H15" s="262">
        <v>-9</v>
      </c>
    </row>
    <row r="16" spans="1:8" s="15" customFormat="1" x14ac:dyDescent="0.25">
      <c r="A16" s="17" t="s">
        <v>136</v>
      </c>
      <c r="B16" s="262">
        <v>-1</v>
      </c>
      <c r="C16" s="262"/>
      <c r="D16" s="262">
        <v>0</v>
      </c>
      <c r="E16" s="293"/>
      <c r="F16" s="262">
        <v>-3</v>
      </c>
      <c r="G16" s="262"/>
      <c r="H16" s="262">
        <v>2</v>
      </c>
    </row>
    <row r="17" spans="1:8" s="15" customFormat="1" x14ac:dyDescent="0.25">
      <c r="A17" s="17" t="s">
        <v>137</v>
      </c>
      <c r="B17" s="262">
        <v>0</v>
      </c>
      <c r="C17" s="262"/>
      <c r="D17" s="262">
        <v>0</v>
      </c>
      <c r="E17" s="293"/>
      <c r="F17" s="262">
        <v>1</v>
      </c>
      <c r="G17" s="262"/>
      <c r="H17" s="262">
        <v>-3</v>
      </c>
    </row>
    <row r="18" spans="1:8" s="15" customFormat="1" x14ac:dyDescent="0.25">
      <c r="A18" s="17" t="s">
        <v>138</v>
      </c>
      <c r="B18" s="262">
        <v>-4</v>
      </c>
      <c r="C18" s="262"/>
      <c r="D18" s="262">
        <v>-29</v>
      </c>
      <c r="E18" s="293"/>
      <c r="F18" s="262">
        <v>10</v>
      </c>
      <c r="G18" s="262"/>
      <c r="H18" s="262">
        <v>-1</v>
      </c>
    </row>
    <row r="19" spans="1:8" s="15" customFormat="1" x14ac:dyDescent="0.25">
      <c r="A19" s="17" t="s">
        <v>139</v>
      </c>
      <c r="B19" s="262"/>
      <c r="C19" s="262"/>
      <c r="D19" s="262"/>
      <c r="E19" s="293"/>
      <c r="F19" s="262"/>
      <c r="G19" s="262"/>
      <c r="H19" s="262"/>
    </row>
    <row r="20" spans="1:8" s="15" customFormat="1" x14ac:dyDescent="0.25">
      <c r="A20" s="19" t="s">
        <v>140</v>
      </c>
      <c r="B20" s="262">
        <v>9</v>
      </c>
      <c r="C20" s="262"/>
      <c r="D20" s="262">
        <v>9</v>
      </c>
      <c r="E20" s="293"/>
      <c r="F20" s="262">
        <v>30</v>
      </c>
      <c r="G20" s="262"/>
      <c r="H20" s="262">
        <v>30</v>
      </c>
    </row>
    <row r="21" spans="1:8" s="15" customFormat="1" x14ac:dyDescent="0.25">
      <c r="A21" s="19" t="s">
        <v>141</v>
      </c>
      <c r="B21" s="262">
        <v>-3</v>
      </c>
      <c r="C21" s="262"/>
      <c r="D21" s="262">
        <v>-3</v>
      </c>
      <c r="E21" s="293"/>
      <c r="F21" s="262">
        <v>-10</v>
      </c>
      <c r="G21" s="262"/>
      <c r="H21" s="262">
        <v>-11</v>
      </c>
    </row>
    <row r="22" spans="1:8" s="15" customFormat="1" x14ac:dyDescent="0.25">
      <c r="A22" s="67" t="s">
        <v>275</v>
      </c>
      <c r="B22" s="86">
        <v>1</v>
      </c>
      <c r="C22" s="85"/>
      <c r="D22" s="86">
        <v>-30</v>
      </c>
      <c r="E22" s="84"/>
      <c r="F22" s="86">
        <v>28</v>
      </c>
      <c r="G22" s="85"/>
      <c r="H22" s="86">
        <v>8</v>
      </c>
    </row>
    <row r="23" spans="1:8" s="15" customFormat="1" ht="13.8" thickBot="1" x14ac:dyDescent="0.3">
      <c r="A23" s="227" t="s">
        <v>142</v>
      </c>
      <c r="B23" s="87">
        <v>160</v>
      </c>
      <c r="C23" s="84"/>
      <c r="D23" s="87">
        <v>91</v>
      </c>
      <c r="E23" s="84"/>
      <c r="F23" s="87">
        <v>454</v>
      </c>
      <c r="G23" s="84"/>
      <c r="H23" s="87">
        <v>287</v>
      </c>
    </row>
    <row r="24" spans="1:8" s="15" customFormat="1" ht="13.8" thickTop="1" x14ac:dyDescent="0.25">
      <c r="B24" s="18"/>
      <c r="D24" s="18"/>
    </row>
    <row r="25" spans="1:8" s="15" customFormat="1" x14ac:dyDescent="0.25"/>
    <row r="26" spans="1:8" s="15" customFormat="1" x14ac:dyDescent="0.25"/>
    <row r="27" spans="1:8" s="15" customFormat="1" x14ac:dyDescent="0.25">
      <c r="A27" s="305" t="s">
        <v>72</v>
      </c>
      <c r="B27" s="306"/>
      <c r="C27" s="306"/>
      <c r="D27" s="306"/>
      <c r="E27" s="306"/>
      <c r="F27" s="306"/>
      <c r="G27" s="306"/>
      <c r="H27" s="306"/>
    </row>
    <row r="28" spans="1:8" s="15" customFormat="1" x14ac:dyDescent="0.25"/>
    <row r="29" spans="1:8" s="15" customFormat="1" x14ac:dyDescent="0.25"/>
    <row r="30" spans="1:8" s="15" customFormat="1" x14ac:dyDescent="0.25"/>
  </sheetData>
  <sheetProtection algorithmName="SHA-512" hashValue="8FOIn5Cm0MEEeXrPmgrY2kO35O23oNIa1Rvyu0+QURezFZs4I96P43M/3CXLAHmOF/DJd9AuSfxzkPmqIJnpdw==" saltValue="afkaJ4CmUx/lT9M+WHa4Og==" spinCount="100000" sheet="1" objects="1" scenarios="1"/>
  <mergeCells count="10">
    <mergeCell ref="A27:H27"/>
    <mergeCell ref="F8:H8"/>
    <mergeCell ref="F9:H9"/>
    <mergeCell ref="A1:H1"/>
    <mergeCell ref="A2:H2"/>
    <mergeCell ref="A3:H3"/>
    <mergeCell ref="A4:H4"/>
    <mergeCell ref="A5:H5"/>
    <mergeCell ref="B9:D9"/>
    <mergeCell ref="B8:D8"/>
  </mergeCells>
  <pageMargins left="0.7" right="0.7" top="0.75" bottom="0.75" header="0.3" footer="0.3"/>
  <pageSetup scale="84" orientation="portrait"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F39AC-503A-411A-9E15-BA4BFF1E54E9}">
  <dimension ref="A1:D60"/>
  <sheetViews>
    <sheetView showGridLines="0" showRuler="0" zoomScale="80" zoomScaleNormal="80" workbookViewId="0">
      <selection sqref="A1:D1"/>
    </sheetView>
  </sheetViews>
  <sheetFormatPr defaultColWidth="12.6640625" defaultRowHeight="13.2" x14ac:dyDescent="0.25"/>
  <cols>
    <col min="1" max="1" width="61.6640625" style="76" customWidth="1"/>
    <col min="2" max="2" width="13.6640625" style="76" customWidth="1"/>
    <col min="3" max="3" width="0.33203125" style="76" customWidth="1"/>
    <col min="4" max="4" width="13.6640625" style="76" customWidth="1"/>
    <col min="5" max="16384" width="12.6640625" style="76"/>
  </cols>
  <sheetData>
    <row r="1" spans="1:4" ht="13.8" x14ac:dyDescent="0.3">
      <c r="A1" s="309" t="s">
        <v>6</v>
      </c>
      <c r="B1" s="310"/>
      <c r="C1" s="310"/>
      <c r="D1" s="310"/>
    </row>
    <row r="2" spans="1:4" ht="13.8" x14ac:dyDescent="0.3">
      <c r="A2" s="309" t="s">
        <v>30</v>
      </c>
      <c r="B2" s="310"/>
      <c r="C2" s="310"/>
      <c r="D2" s="310"/>
    </row>
    <row r="3" spans="1:4" ht="13.8" x14ac:dyDescent="0.3">
      <c r="A3" s="309" t="s">
        <v>31</v>
      </c>
      <c r="B3" s="310"/>
      <c r="C3" s="310"/>
      <c r="D3" s="310"/>
    </row>
    <row r="4" spans="1:4" ht="13.8" x14ac:dyDescent="0.3">
      <c r="A4" s="309" t="s">
        <v>10</v>
      </c>
      <c r="B4" s="310"/>
      <c r="C4" s="310"/>
      <c r="D4" s="310"/>
    </row>
    <row r="7" spans="1:4" x14ac:dyDescent="0.25">
      <c r="B7" s="88" t="s">
        <v>286</v>
      </c>
      <c r="D7" s="88" t="s">
        <v>0</v>
      </c>
    </row>
    <row r="8" spans="1:4" x14ac:dyDescent="0.25">
      <c r="B8" s="89">
        <v>2019</v>
      </c>
      <c r="D8" s="89">
        <v>2018</v>
      </c>
    </row>
    <row r="9" spans="1:4" x14ac:dyDescent="0.25">
      <c r="B9" s="90" t="s">
        <v>32</v>
      </c>
      <c r="D9" s="91"/>
    </row>
    <row r="10" spans="1:4" x14ac:dyDescent="0.25">
      <c r="A10" s="76" t="s">
        <v>33</v>
      </c>
    </row>
    <row r="12" spans="1:4" x14ac:dyDescent="0.25">
      <c r="A12" s="76" t="s">
        <v>34</v>
      </c>
    </row>
    <row r="13" spans="1:4" x14ac:dyDescent="0.25">
      <c r="A13" s="92" t="s">
        <v>35</v>
      </c>
      <c r="B13" s="93">
        <v>1394</v>
      </c>
      <c r="C13" s="135"/>
      <c r="D13" s="93">
        <v>913</v>
      </c>
    </row>
    <row r="14" spans="1:4" x14ac:dyDescent="0.25">
      <c r="A14" s="92" t="s">
        <v>36</v>
      </c>
      <c r="B14" s="97">
        <v>618</v>
      </c>
      <c r="C14" s="135"/>
      <c r="D14" s="97">
        <v>624</v>
      </c>
    </row>
    <row r="15" spans="1:4" x14ac:dyDescent="0.25">
      <c r="A15" s="92" t="s">
        <v>37</v>
      </c>
      <c r="B15" s="97">
        <v>696</v>
      </c>
      <c r="C15" s="135"/>
      <c r="D15" s="97">
        <v>619</v>
      </c>
    </row>
    <row r="16" spans="1:4" x14ac:dyDescent="0.25">
      <c r="A16" s="92" t="s">
        <v>38</v>
      </c>
      <c r="B16" s="98">
        <v>227</v>
      </c>
      <c r="C16" s="135"/>
      <c r="D16" s="98">
        <v>222</v>
      </c>
    </row>
    <row r="17" spans="1:4" x14ac:dyDescent="0.25">
      <c r="A17" s="94" t="s">
        <v>39</v>
      </c>
      <c r="B17" s="136">
        <v>2935</v>
      </c>
      <c r="C17" s="135"/>
      <c r="D17" s="136">
        <v>2378</v>
      </c>
    </row>
    <row r="18" spans="1:4" x14ac:dyDescent="0.25">
      <c r="B18" s="135"/>
      <c r="C18" s="135"/>
      <c r="D18" s="135"/>
    </row>
    <row r="19" spans="1:4" x14ac:dyDescent="0.25">
      <c r="A19" s="76" t="s">
        <v>40</v>
      </c>
      <c r="B19" s="97">
        <v>568</v>
      </c>
      <c r="C19" s="135"/>
      <c r="D19" s="97">
        <v>555</v>
      </c>
    </row>
    <row r="20" spans="1:4" x14ac:dyDescent="0.25">
      <c r="A20" s="76" t="s">
        <v>41</v>
      </c>
      <c r="B20" s="97">
        <v>1209</v>
      </c>
      <c r="C20" s="135"/>
      <c r="D20" s="97">
        <v>1171</v>
      </c>
    </row>
    <row r="21" spans="1:4" x14ac:dyDescent="0.25">
      <c r="A21" s="76" t="s">
        <v>42</v>
      </c>
      <c r="B21" s="97">
        <v>546</v>
      </c>
      <c r="C21" s="135"/>
      <c r="D21" s="97">
        <v>645</v>
      </c>
    </row>
    <row r="22" spans="1:4" x14ac:dyDescent="0.25">
      <c r="A22" s="76" t="s">
        <v>43</v>
      </c>
      <c r="B22" s="97">
        <v>46</v>
      </c>
      <c r="C22" s="135"/>
      <c r="D22" s="97">
        <v>46</v>
      </c>
    </row>
    <row r="23" spans="1:4" x14ac:dyDescent="0.25">
      <c r="A23" s="76" t="s">
        <v>44</v>
      </c>
      <c r="B23" s="97">
        <v>703</v>
      </c>
      <c r="C23" s="135"/>
      <c r="D23" s="97">
        <v>750</v>
      </c>
    </row>
    <row r="24" spans="1:4" x14ac:dyDescent="0.25">
      <c r="A24" s="76" t="s">
        <v>45</v>
      </c>
      <c r="B24" s="98">
        <v>341</v>
      </c>
      <c r="C24" s="135"/>
      <c r="D24" s="98">
        <v>279</v>
      </c>
    </row>
    <row r="25" spans="1:4" ht="13.8" thickBot="1" x14ac:dyDescent="0.3">
      <c r="A25" s="270" t="s">
        <v>46</v>
      </c>
      <c r="B25" s="99">
        <v>6348</v>
      </c>
      <c r="C25" s="137"/>
      <c r="D25" s="99">
        <v>5824</v>
      </c>
    </row>
    <row r="26" spans="1:4" ht="13.8" thickTop="1" x14ac:dyDescent="0.25">
      <c r="B26" s="138"/>
      <c r="C26" s="135"/>
      <c r="D26" s="138"/>
    </row>
    <row r="27" spans="1:4" x14ac:dyDescent="0.25">
      <c r="A27" s="266" t="s">
        <v>47</v>
      </c>
      <c r="B27" s="135"/>
      <c r="C27" s="135"/>
      <c r="D27" s="135"/>
    </row>
    <row r="28" spans="1:4" x14ac:dyDescent="0.25">
      <c r="B28" s="135"/>
      <c r="C28" s="135"/>
      <c r="D28" s="135"/>
    </row>
    <row r="29" spans="1:4" x14ac:dyDescent="0.25">
      <c r="A29" s="76" t="s">
        <v>48</v>
      </c>
      <c r="B29" s="135"/>
      <c r="C29" s="135"/>
      <c r="D29" s="135"/>
    </row>
    <row r="30" spans="1:4" x14ac:dyDescent="0.25">
      <c r="A30" s="96" t="s">
        <v>49</v>
      </c>
      <c r="B30" s="93">
        <v>500</v>
      </c>
      <c r="C30" s="135"/>
      <c r="D30" s="93">
        <v>499</v>
      </c>
    </row>
    <row r="31" spans="1:4" x14ac:dyDescent="0.25">
      <c r="A31" s="96" t="s">
        <v>50</v>
      </c>
      <c r="B31" s="97">
        <v>247</v>
      </c>
      <c r="C31" s="135"/>
      <c r="D31" s="97">
        <v>242</v>
      </c>
    </row>
    <row r="32" spans="1:4" x14ac:dyDescent="0.25">
      <c r="A32" s="96" t="s">
        <v>51</v>
      </c>
      <c r="B32" s="97">
        <v>223</v>
      </c>
      <c r="C32" s="135"/>
      <c r="D32" s="97">
        <v>276</v>
      </c>
    </row>
    <row r="33" spans="1:4" x14ac:dyDescent="0.25">
      <c r="A33" s="96" t="s">
        <v>52</v>
      </c>
      <c r="B33" s="97">
        <v>324</v>
      </c>
      <c r="C33" s="135"/>
      <c r="D33" s="97">
        <v>334</v>
      </c>
    </row>
    <row r="34" spans="1:4" x14ac:dyDescent="0.25">
      <c r="A34" s="96" t="s">
        <v>53</v>
      </c>
      <c r="B34" s="97">
        <v>48</v>
      </c>
      <c r="C34" s="135"/>
      <c r="D34" s="97">
        <v>42</v>
      </c>
    </row>
    <row r="35" spans="1:4" x14ac:dyDescent="0.25">
      <c r="A35" s="96" t="s">
        <v>54</v>
      </c>
      <c r="B35" s="98">
        <v>90</v>
      </c>
      <c r="C35" s="135"/>
      <c r="D35" s="98">
        <v>69</v>
      </c>
    </row>
    <row r="36" spans="1:4" x14ac:dyDescent="0.25">
      <c r="A36" s="270" t="s">
        <v>55</v>
      </c>
      <c r="B36" s="136">
        <v>1432</v>
      </c>
      <c r="C36" s="135"/>
      <c r="D36" s="136">
        <v>1462</v>
      </c>
    </row>
    <row r="37" spans="1:4" x14ac:dyDescent="0.25">
      <c r="B37" s="135"/>
      <c r="C37" s="135"/>
      <c r="D37" s="135"/>
    </row>
    <row r="38" spans="1:4" x14ac:dyDescent="0.25">
      <c r="A38" s="76" t="s">
        <v>56</v>
      </c>
      <c r="B38" s="97">
        <v>1292</v>
      </c>
      <c r="C38" s="135"/>
      <c r="D38" s="97">
        <v>1291</v>
      </c>
    </row>
    <row r="39" spans="1:4" x14ac:dyDescent="0.25">
      <c r="A39" s="76" t="s">
        <v>57</v>
      </c>
      <c r="B39" s="97">
        <v>212</v>
      </c>
      <c r="C39" s="135"/>
      <c r="D39" s="97">
        <v>224</v>
      </c>
    </row>
    <row r="40" spans="1:4" x14ac:dyDescent="0.25">
      <c r="A40" s="76" t="s">
        <v>58</v>
      </c>
      <c r="B40" s="97">
        <v>177</v>
      </c>
      <c r="C40" s="135"/>
      <c r="D40" s="97">
        <v>127</v>
      </c>
    </row>
    <row r="41" spans="1:4" x14ac:dyDescent="0.25">
      <c r="A41" s="76" t="s">
        <v>59</v>
      </c>
      <c r="B41" s="98">
        <v>297</v>
      </c>
      <c r="C41" s="135"/>
      <c r="D41" s="98">
        <v>287</v>
      </c>
    </row>
    <row r="42" spans="1:4" x14ac:dyDescent="0.25">
      <c r="A42" s="270" t="s">
        <v>60</v>
      </c>
      <c r="B42" s="139">
        <v>3410</v>
      </c>
      <c r="C42" s="137"/>
      <c r="D42" s="139">
        <v>3391</v>
      </c>
    </row>
    <row r="43" spans="1:4" x14ac:dyDescent="0.25">
      <c r="B43" s="140"/>
      <c r="C43" s="135"/>
      <c r="D43" s="140"/>
    </row>
    <row r="44" spans="1:4" x14ac:dyDescent="0.25">
      <c r="A44" s="76" t="s">
        <v>61</v>
      </c>
      <c r="B44" s="135"/>
      <c r="C44" s="135"/>
      <c r="D44" s="135"/>
    </row>
    <row r="45" spans="1:4" x14ac:dyDescent="0.25">
      <c r="A45" s="96" t="s">
        <v>62</v>
      </c>
      <c r="B45" s="135"/>
      <c r="C45" s="135"/>
      <c r="D45" s="135"/>
    </row>
    <row r="46" spans="1:4" x14ac:dyDescent="0.25">
      <c r="A46" s="94" t="s">
        <v>63</v>
      </c>
      <c r="B46" s="97">
        <v>0</v>
      </c>
      <c r="C46" s="135"/>
      <c r="D46" s="97">
        <v>0</v>
      </c>
    </row>
    <row r="47" spans="1:4" x14ac:dyDescent="0.25">
      <c r="A47" s="96" t="s">
        <v>64</v>
      </c>
      <c r="B47" s="135"/>
      <c r="C47" s="135"/>
      <c r="D47" s="135"/>
    </row>
    <row r="48" spans="1:4" x14ac:dyDescent="0.25">
      <c r="A48" s="94" t="s">
        <v>288</v>
      </c>
      <c r="B48" s="135"/>
      <c r="C48" s="135"/>
      <c r="D48" s="135"/>
    </row>
    <row r="49" spans="1:4" x14ac:dyDescent="0.25">
      <c r="A49" s="94" t="s">
        <v>65</v>
      </c>
      <c r="B49" s="97">
        <v>2</v>
      </c>
      <c r="C49" s="135"/>
      <c r="D49" s="97">
        <v>2</v>
      </c>
    </row>
    <row r="50" spans="1:4" ht="16.95" customHeight="1" x14ac:dyDescent="0.25">
      <c r="A50" s="96" t="s">
        <v>289</v>
      </c>
      <c r="B50" s="135"/>
      <c r="C50" s="135"/>
      <c r="D50" s="135"/>
    </row>
    <row r="51" spans="1:4" x14ac:dyDescent="0.25">
      <c r="A51" s="94" t="s">
        <v>66</v>
      </c>
      <c r="B51" s="100">
        <v>-312</v>
      </c>
      <c r="C51" s="137"/>
      <c r="D51" s="101">
        <v>-182</v>
      </c>
    </row>
    <row r="52" spans="1:4" x14ac:dyDescent="0.25">
      <c r="A52" s="96" t="s">
        <v>67</v>
      </c>
      <c r="B52" s="101">
        <v>1994</v>
      </c>
      <c r="C52" s="137"/>
      <c r="D52" s="101">
        <v>1889</v>
      </c>
    </row>
    <row r="53" spans="1:4" x14ac:dyDescent="0.25">
      <c r="A53" s="96" t="s">
        <v>68</v>
      </c>
      <c r="B53" s="101">
        <v>1714</v>
      </c>
      <c r="C53" s="137"/>
      <c r="D53" s="101">
        <v>1212</v>
      </c>
    </row>
    <row r="54" spans="1:4" x14ac:dyDescent="0.25">
      <c r="A54" s="96" t="s">
        <v>69</v>
      </c>
      <c r="B54" s="102">
        <v>-460</v>
      </c>
      <c r="C54" s="137"/>
      <c r="D54" s="102">
        <v>-488</v>
      </c>
    </row>
    <row r="55" spans="1:4" x14ac:dyDescent="0.25">
      <c r="A55" s="94" t="s">
        <v>70</v>
      </c>
      <c r="B55" s="139">
        <v>2938</v>
      </c>
      <c r="C55" s="137"/>
      <c r="D55" s="139">
        <v>2433</v>
      </c>
    </row>
    <row r="56" spans="1:4" ht="13.8" thickBot="1" x14ac:dyDescent="0.3">
      <c r="A56" s="271" t="s">
        <v>71</v>
      </c>
      <c r="B56" s="99">
        <v>6348</v>
      </c>
      <c r="C56" s="137"/>
      <c r="D56" s="99">
        <v>5824</v>
      </c>
    </row>
    <row r="57" spans="1:4" ht="13.8" thickTop="1" x14ac:dyDescent="0.25">
      <c r="B57" s="95"/>
      <c r="D57" s="95"/>
    </row>
    <row r="60" spans="1:4" x14ac:dyDescent="0.25">
      <c r="A60" s="311" t="s">
        <v>96</v>
      </c>
      <c r="B60" s="310"/>
      <c r="C60" s="310"/>
      <c r="D60" s="310"/>
    </row>
  </sheetData>
  <sheetProtection algorithmName="SHA-512" hashValue="ZoPwE2b8UB9cdmdZEHOflB3GoXMC+gBZS2FHZzHHRrm/owgxUse9yVmzY04+Rwja9TNgnJ185eDSGYwkQZZaRQ==" saltValue="LYj0+T0+Nhe4pRS3ZFtArQ==" spinCount="100000" sheet="1" objects="1" scenarios="1"/>
  <mergeCells count="5">
    <mergeCell ref="A1:D1"/>
    <mergeCell ref="A2:D2"/>
    <mergeCell ref="A3:D3"/>
    <mergeCell ref="A4:D4"/>
    <mergeCell ref="A60:D60"/>
  </mergeCells>
  <pageMargins left="0.75" right="0.75" top="1" bottom="1" header="0.5" footer="0.5"/>
  <pageSetup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49BB2-75CB-4F92-8CDD-CC02151B1E09}">
  <dimension ref="A1:H66"/>
  <sheetViews>
    <sheetView showGridLines="0" showRuler="0" zoomScale="80" zoomScaleNormal="80" workbookViewId="0">
      <selection sqref="A1:H1"/>
    </sheetView>
  </sheetViews>
  <sheetFormatPr defaultColWidth="12.88671875" defaultRowHeight="13.2" x14ac:dyDescent="0.25"/>
  <cols>
    <col min="1" max="1" width="75.6640625" style="158" customWidth="1"/>
    <col min="2" max="2" width="15.109375" style="158" customWidth="1"/>
    <col min="3" max="3" width="0.44140625" style="158" customWidth="1"/>
    <col min="4" max="4" width="15.109375" style="158" customWidth="1"/>
    <col min="5" max="5" width="0.44140625" style="158" customWidth="1"/>
    <col min="6" max="6" width="15.109375" style="158" customWidth="1"/>
    <col min="7" max="7" width="0.44140625" style="158" customWidth="1"/>
    <col min="8" max="8" width="15.109375" style="158" customWidth="1"/>
    <col min="9" max="16384" width="12.88671875" style="158"/>
  </cols>
  <sheetData>
    <row r="1" spans="1:8" ht="13.35" customHeight="1" x14ac:dyDescent="0.3">
      <c r="A1" s="303" t="s">
        <v>6</v>
      </c>
      <c r="B1" s="303"/>
      <c r="C1" s="303"/>
      <c r="D1" s="303"/>
      <c r="E1" s="303"/>
      <c r="F1" s="297"/>
      <c r="G1" s="297"/>
      <c r="H1" s="297"/>
    </row>
    <row r="2" spans="1:8" ht="13.35" customHeight="1" x14ac:dyDescent="0.3">
      <c r="A2" s="303" t="s">
        <v>73</v>
      </c>
      <c r="B2" s="303"/>
      <c r="C2" s="303"/>
      <c r="D2" s="303"/>
      <c r="E2" s="303"/>
      <c r="F2" s="297"/>
      <c r="G2" s="297"/>
      <c r="H2" s="297"/>
    </row>
    <row r="3" spans="1:8" ht="13.35" customHeight="1" x14ac:dyDescent="0.3">
      <c r="A3" s="303" t="s">
        <v>74</v>
      </c>
      <c r="B3" s="303"/>
      <c r="C3" s="303"/>
      <c r="D3" s="303"/>
      <c r="E3" s="303"/>
      <c r="F3" s="297"/>
      <c r="G3" s="297"/>
      <c r="H3" s="297"/>
    </row>
    <row r="4" spans="1:8" ht="13.35" customHeight="1" x14ac:dyDescent="0.3">
      <c r="A4" s="303" t="s">
        <v>9</v>
      </c>
      <c r="B4" s="303"/>
      <c r="C4" s="303"/>
      <c r="D4" s="303"/>
      <c r="E4" s="303"/>
      <c r="F4" s="303"/>
      <c r="G4" s="303"/>
      <c r="H4" s="303"/>
    </row>
    <row r="5" spans="1:8" ht="13.35" customHeight="1" x14ac:dyDescent="0.3">
      <c r="A5" s="303" t="s">
        <v>10</v>
      </c>
      <c r="B5" s="303"/>
      <c r="C5" s="303"/>
      <c r="D5" s="303"/>
      <c r="E5" s="303"/>
      <c r="F5" s="297"/>
      <c r="G5" s="297"/>
      <c r="H5" s="297"/>
    </row>
    <row r="7" spans="1:8" x14ac:dyDescent="0.25">
      <c r="B7" s="304" t="s">
        <v>1</v>
      </c>
      <c r="C7" s="297"/>
      <c r="D7" s="297"/>
      <c r="F7" s="304" t="s">
        <v>287</v>
      </c>
      <c r="G7" s="297"/>
      <c r="H7" s="297"/>
    </row>
    <row r="8" spans="1:8" x14ac:dyDescent="0.25">
      <c r="B8" s="300" t="s">
        <v>286</v>
      </c>
      <c r="C8" s="297"/>
      <c r="D8" s="297"/>
      <c r="F8" s="300" t="s">
        <v>286</v>
      </c>
      <c r="G8" s="297"/>
      <c r="H8" s="297"/>
    </row>
    <row r="9" spans="1:8" x14ac:dyDescent="0.25">
      <c r="B9" s="166">
        <v>2019</v>
      </c>
      <c r="C9" s="167"/>
      <c r="D9" s="166">
        <v>2018</v>
      </c>
      <c r="F9" s="166">
        <v>2019</v>
      </c>
      <c r="G9" s="167"/>
      <c r="H9" s="166">
        <v>2018</v>
      </c>
    </row>
    <row r="10" spans="1:8" x14ac:dyDescent="0.25">
      <c r="F10" s="2"/>
      <c r="H10" s="2"/>
    </row>
    <row r="11" spans="1:8" x14ac:dyDescent="0.25">
      <c r="A11" s="158" t="s">
        <v>75</v>
      </c>
      <c r="B11" s="106"/>
    </row>
    <row r="12" spans="1:8" x14ac:dyDescent="0.25">
      <c r="A12" s="158" t="s">
        <v>76</v>
      </c>
      <c r="B12" s="106">
        <v>159</v>
      </c>
      <c r="D12" s="106">
        <v>121</v>
      </c>
      <c r="F12" s="106">
        <v>426</v>
      </c>
      <c r="G12" s="50"/>
      <c r="H12" s="168">
        <v>279</v>
      </c>
    </row>
    <row r="13" spans="1:8" x14ac:dyDescent="0.25">
      <c r="B13" s="50"/>
      <c r="D13" s="50"/>
      <c r="F13" s="50"/>
      <c r="G13" s="50"/>
      <c r="H13" s="50"/>
    </row>
    <row r="14" spans="1:8" x14ac:dyDescent="0.25">
      <c r="A14" s="158" t="s">
        <v>77</v>
      </c>
      <c r="B14" s="107"/>
      <c r="D14" s="107"/>
      <c r="F14" s="50"/>
      <c r="G14" s="50"/>
      <c r="H14" s="50"/>
    </row>
    <row r="15" spans="1:8" x14ac:dyDescent="0.25">
      <c r="A15" s="4" t="s">
        <v>78</v>
      </c>
      <c r="B15" s="107">
        <v>24</v>
      </c>
      <c r="C15" s="4"/>
      <c r="D15" s="107">
        <v>25</v>
      </c>
      <c r="E15" s="4"/>
      <c r="F15" s="107">
        <v>72</v>
      </c>
      <c r="G15" s="50"/>
      <c r="H15" s="169">
        <v>78</v>
      </c>
    </row>
    <row r="16" spans="1:8" x14ac:dyDescent="0.25">
      <c r="A16" s="4" t="s">
        <v>79</v>
      </c>
      <c r="B16" s="107">
        <v>54</v>
      </c>
      <c r="C16" s="4"/>
      <c r="D16" s="107">
        <v>51</v>
      </c>
      <c r="E16" s="4"/>
      <c r="F16" s="107">
        <v>157</v>
      </c>
      <c r="G16" s="50"/>
      <c r="H16" s="169">
        <v>155</v>
      </c>
    </row>
    <row r="17" spans="1:8" x14ac:dyDescent="0.25">
      <c r="A17" s="4" t="s">
        <v>80</v>
      </c>
      <c r="B17" s="107">
        <v>16</v>
      </c>
      <c r="C17" s="4"/>
      <c r="D17" s="107">
        <v>14</v>
      </c>
      <c r="E17" s="4"/>
      <c r="F17" s="107">
        <v>66</v>
      </c>
      <c r="G17" s="50"/>
      <c r="H17" s="169">
        <v>48</v>
      </c>
    </row>
    <row r="18" spans="1:8" x14ac:dyDescent="0.25">
      <c r="A18" s="96" t="s">
        <v>290</v>
      </c>
      <c r="B18" s="107">
        <v>16</v>
      </c>
      <c r="C18" s="96"/>
      <c r="D18" s="107">
        <v>10</v>
      </c>
      <c r="E18" s="96"/>
      <c r="F18" s="107">
        <v>14</v>
      </c>
      <c r="G18" s="50"/>
      <c r="H18" s="169">
        <v>-227</v>
      </c>
    </row>
    <row r="19" spans="1:8" x14ac:dyDescent="0.25">
      <c r="A19" s="4" t="s">
        <v>81</v>
      </c>
      <c r="B19" s="107">
        <v>7</v>
      </c>
      <c r="C19" s="4"/>
      <c r="D19" s="107">
        <v>9</v>
      </c>
      <c r="E19" s="4"/>
      <c r="F19" s="107">
        <v>20</v>
      </c>
      <c r="G19" s="50"/>
      <c r="H19" s="169">
        <v>20</v>
      </c>
    </row>
    <row r="20" spans="1:8" x14ac:dyDescent="0.25">
      <c r="A20" s="4" t="s">
        <v>291</v>
      </c>
      <c r="B20" s="107">
        <v>0</v>
      </c>
      <c r="C20" s="4"/>
      <c r="D20" s="107">
        <v>0</v>
      </c>
      <c r="E20" s="4"/>
      <c r="F20" s="107">
        <v>-1</v>
      </c>
      <c r="G20" s="50"/>
      <c r="H20" s="169">
        <v>-8</v>
      </c>
    </row>
    <row r="21" spans="1:8" x14ac:dyDescent="0.25">
      <c r="A21" s="96" t="s">
        <v>292</v>
      </c>
      <c r="B21" s="107">
        <v>-2</v>
      </c>
      <c r="C21" s="96"/>
      <c r="D21" s="107">
        <v>4</v>
      </c>
      <c r="E21" s="96"/>
      <c r="F21" s="107">
        <v>-4</v>
      </c>
      <c r="G21" s="50"/>
      <c r="H21" s="169">
        <v>9</v>
      </c>
    </row>
    <row r="22" spans="1:8" x14ac:dyDescent="0.25">
      <c r="A22" s="4" t="s">
        <v>82</v>
      </c>
      <c r="B22" s="50"/>
      <c r="C22" s="4"/>
      <c r="D22" s="50"/>
      <c r="E22" s="4"/>
      <c r="F22" s="50"/>
      <c r="G22" s="50"/>
      <c r="H22" s="50"/>
    </row>
    <row r="23" spans="1:8" x14ac:dyDescent="0.25">
      <c r="A23" s="82" t="s">
        <v>83</v>
      </c>
      <c r="B23" s="107">
        <v>53</v>
      </c>
      <c r="C23" s="82"/>
      <c r="D23" s="107">
        <v>-24</v>
      </c>
      <c r="E23" s="82"/>
      <c r="F23" s="107">
        <v>25</v>
      </c>
      <c r="G23" s="50"/>
      <c r="H23" s="169">
        <v>-55</v>
      </c>
    </row>
    <row r="24" spans="1:8" x14ac:dyDescent="0.25">
      <c r="A24" s="82" t="s">
        <v>37</v>
      </c>
      <c r="B24" s="107">
        <v>-25</v>
      </c>
      <c r="C24" s="82"/>
      <c r="D24" s="107">
        <v>-25</v>
      </c>
      <c r="E24" s="82"/>
      <c r="F24" s="107">
        <v>-78</v>
      </c>
      <c r="G24" s="50"/>
      <c r="H24" s="169">
        <v>-43</v>
      </c>
    </row>
    <row r="25" spans="1:8" x14ac:dyDescent="0.25">
      <c r="A25" s="82" t="s">
        <v>50</v>
      </c>
      <c r="B25" s="107">
        <v>9</v>
      </c>
      <c r="C25" s="82"/>
      <c r="D25" s="107">
        <v>-7</v>
      </c>
      <c r="E25" s="82"/>
      <c r="F25" s="107">
        <v>10</v>
      </c>
      <c r="G25" s="50"/>
      <c r="H25" s="169">
        <v>13</v>
      </c>
    </row>
    <row r="26" spans="1:8" x14ac:dyDescent="0.25">
      <c r="A26" s="82" t="s">
        <v>51</v>
      </c>
      <c r="B26" s="107">
        <v>-60</v>
      </c>
      <c r="C26" s="82"/>
      <c r="D26" s="107">
        <v>-25</v>
      </c>
      <c r="E26" s="82"/>
      <c r="F26" s="107">
        <v>-55</v>
      </c>
      <c r="G26" s="50"/>
      <c r="H26" s="169">
        <v>-2</v>
      </c>
    </row>
    <row r="27" spans="1:8" x14ac:dyDescent="0.25">
      <c r="A27" s="82" t="s">
        <v>52</v>
      </c>
      <c r="B27" s="107">
        <v>18</v>
      </c>
      <c r="C27" s="82"/>
      <c r="D27" s="107">
        <v>-6</v>
      </c>
      <c r="E27" s="82"/>
      <c r="F27" s="107">
        <v>103</v>
      </c>
      <c r="G27" s="50"/>
      <c r="H27" s="169">
        <v>65</v>
      </c>
    </row>
    <row r="28" spans="1:8" x14ac:dyDescent="0.25">
      <c r="A28" s="82" t="s">
        <v>84</v>
      </c>
      <c r="B28" s="107">
        <v>-3</v>
      </c>
      <c r="C28" s="82"/>
      <c r="D28" s="107">
        <v>-29</v>
      </c>
      <c r="E28" s="82"/>
      <c r="F28" s="107">
        <v>-11</v>
      </c>
      <c r="G28" s="50"/>
      <c r="H28" s="169">
        <v>96</v>
      </c>
    </row>
    <row r="29" spans="1:8" x14ac:dyDescent="0.25">
      <c r="A29" s="82" t="s">
        <v>57</v>
      </c>
      <c r="B29" s="107">
        <v>-10</v>
      </c>
      <c r="C29" s="82"/>
      <c r="D29" s="107">
        <v>-94</v>
      </c>
      <c r="E29" s="82"/>
      <c r="F29" s="107">
        <v>-33</v>
      </c>
      <c r="G29" s="50"/>
      <c r="H29" s="169">
        <v>-116</v>
      </c>
    </row>
    <row r="30" spans="1:8" x14ac:dyDescent="0.25">
      <c r="A30" s="82" t="s">
        <v>85</v>
      </c>
      <c r="B30" s="108">
        <v>18</v>
      </c>
      <c r="C30" s="82"/>
      <c r="D30" s="108">
        <v>14</v>
      </c>
      <c r="E30" s="82"/>
      <c r="F30" s="108">
        <v>24</v>
      </c>
      <c r="G30" s="50"/>
      <c r="H30" s="170">
        <v>8</v>
      </c>
    </row>
    <row r="31" spans="1:8" ht="15.6" x14ac:dyDescent="0.25">
      <c r="A31" s="171" t="s">
        <v>293</v>
      </c>
      <c r="B31" s="172">
        <v>274</v>
      </c>
      <c r="C31" s="171"/>
      <c r="D31" s="172">
        <v>38</v>
      </c>
      <c r="E31" s="171"/>
      <c r="F31" s="172">
        <v>735</v>
      </c>
      <c r="G31" s="50"/>
      <c r="H31" s="173">
        <v>320</v>
      </c>
    </row>
    <row r="32" spans="1:8" x14ac:dyDescent="0.25">
      <c r="B32" s="53"/>
      <c r="F32" s="53"/>
      <c r="G32" s="50"/>
      <c r="H32" s="53"/>
    </row>
    <row r="33" spans="1:8" x14ac:dyDescent="0.25">
      <c r="A33" s="158" t="s">
        <v>86</v>
      </c>
      <c r="B33" s="50"/>
      <c r="F33" s="50"/>
      <c r="G33" s="50"/>
      <c r="H33" s="50"/>
    </row>
    <row r="34" spans="1:8" ht="12.6" customHeight="1" x14ac:dyDescent="0.25">
      <c r="A34" s="96" t="s">
        <v>87</v>
      </c>
      <c r="B34" s="107">
        <v>-30</v>
      </c>
      <c r="C34" s="96"/>
      <c r="D34" s="107">
        <v>-40</v>
      </c>
      <c r="E34" s="96"/>
      <c r="F34" s="107">
        <v>-90</v>
      </c>
      <c r="G34" s="50"/>
      <c r="H34" s="169">
        <v>-98</v>
      </c>
    </row>
    <row r="35" spans="1:8" x14ac:dyDescent="0.25">
      <c r="A35" s="4" t="s">
        <v>294</v>
      </c>
      <c r="B35" s="107">
        <v>-90</v>
      </c>
      <c r="C35" s="4"/>
      <c r="D35" s="107">
        <v>-5</v>
      </c>
      <c r="E35" s="4"/>
      <c r="F35" s="107">
        <v>-90</v>
      </c>
      <c r="G35" s="50"/>
      <c r="H35" s="169">
        <v>-5</v>
      </c>
    </row>
    <row r="36" spans="1:8" x14ac:dyDescent="0.25">
      <c r="A36" s="4" t="s">
        <v>295</v>
      </c>
      <c r="B36" s="107">
        <v>0</v>
      </c>
      <c r="C36" s="4"/>
      <c r="D36" s="107">
        <v>0</v>
      </c>
      <c r="E36" s="4"/>
      <c r="F36" s="107">
        <v>2</v>
      </c>
      <c r="G36" s="50"/>
      <c r="H36" s="169">
        <v>12</v>
      </c>
    </row>
    <row r="37" spans="1:8" x14ac:dyDescent="0.25">
      <c r="A37" s="4" t="s">
        <v>255</v>
      </c>
      <c r="B37" s="107">
        <v>0</v>
      </c>
      <c r="C37" s="4"/>
      <c r="D37" s="107">
        <v>0</v>
      </c>
      <c r="E37" s="4"/>
      <c r="F37" s="107">
        <v>7</v>
      </c>
      <c r="G37" s="50"/>
      <c r="H37" s="169">
        <v>0</v>
      </c>
    </row>
    <row r="38" spans="1:8" x14ac:dyDescent="0.25">
      <c r="A38" s="4" t="s">
        <v>256</v>
      </c>
      <c r="B38" s="107">
        <v>0</v>
      </c>
      <c r="C38" s="4"/>
      <c r="D38" s="107">
        <v>0</v>
      </c>
      <c r="E38" s="4"/>
      <c r="F38" s="108">
        <v>2</v>
      </c>
      <c r="G38" s="50"/>
      <c r="H38" s="170">
        <v>0</v>
      </c>
    </row>
    <row r="39" spans="1:8" x14ac:dyDescent="0.25">
      <c r="A39" s="158" t="s">
        <v>88</v>
      </c>
      <c r="B39" s="173">
        <v>-120</v>
      </c>
      <c r="D39" s="173">
        <v>-45</v>
      </c>
      <c r="F39" s="173">
        <v>-169</v>
      </c>
      <c r="G39" s="50"/>
      <c r="H39" s="173">
        <v>-91</v>
      </c>
    </row>
    <row r="40" spans="1:8" x14ac:dyDescent="0.25">
      <c r="B40" s="53"/>
      <c r="F40" s="53"/>
      <c r="G40" s="50"/>
      <c r="H40" s="53"/>
    </row>
    <row r="41" spans="1:8" x14ac:dyDescent="0.25">
      <c r="A41" s="158" t="s">
        <v>89</v>
      </c>
      <c r="B41" s="50"/>
      <c r="F41" s="50"/>
      <c r="G41" s="50"/>
      <c r="H41" s="50"/>
    </row>
    <row r="42" spans="1:8" x14ac:dyDescent="0.25">
      <c r="A42" s="96" t="s">
        <v>90</v>
      </c>
      <c r="B42" s="107">
        <v>26</v>
      </c>
      <c r="C42" s="96"/>
      <c r="D42" s="107">
        <v>29</v>
      </c>
      <c r="E42" s="96"/>
      <c r="F42" s="107">
        <v>65</v>
      </c>
      <c r="G42" s="50"/>
      <c r="H42" s="169">
        <v>62</v>
      </c>
    </row>
    <row r="43" spans="1:8" x14ac:dyDescent="0.25">
      <c r="A43" s="96" t="s">
        <v>91</v>
      </c>
      <c r="B43" s="107">
        <v>-2</v>
      </c>
      <c r="C43" s="96"/>
      <c r="D43" s="107">
        <v>-2</v>
      </c>
      <c r="E43" s="96"/>
      <c r="F43" s="107">
        <v>-26</v>
      </c>
      <c r="G43" s="50"/>
      <c r="H43" s="169">
        <v>-18</v>
      </c>
    </row>
    <row r="44" spans="1:8" x14ac:dyDescent="0.25">
      <c r="A44" s="96" t="s">
        <v>92</v>
      </c>
      <c r="B44" s="107">
        <v>0</v>
      </c>
      <c r="C44" s="96"/>
      <c r="D44" s="107">
        <v>-3</v>
      </c>
      <c r="E44" s="96"/>
      <c r="F44" s="107">
        <v>0</v>
      </c>
      <c r="G44" s="50"/>
      <c r="H44" s="169">
        <v>-6</v>
      </c>
    </row>
    <row r="45" spans="1:8" x14ac:dyDescent="0.25">
      <c r="A45" s="96" t="s">
        <v>257</v>
      </c>
      <c r="B45" s="107">
        <v>0</v>
      </c>
      <c r="C45" s="96"/>
      <c r="D45" s="107">
        <v>0</v>
      </c>
      <c r="E45" s="96"/>
      <c r="F45" s="107">
        <v>0</v>
      </c>
      <c r="G45" s="50"/>
      <c r="H45" s="169">
        <v>40</v>
      </c>
    </row>
    <row r="46" spans="1:8" x14ac:dyDescent="0.25">
      <c r="A46" s="96" t="s">
        <v>258</v>
      </c>
      <c r="B46" s="107">
        <v>0</v>
      </c>
      <c r="C46" s="96"/>
      <c r="D46" s="107">
        <v>0</v>
      </c>
      <c r="E46" s="96"/>
      <c r="F46" s="107">
        <v>0</v>
      </c>
      <c r="G46" s="50"/>
      <c r="H46" s="169">
        <v>-300</v>
      </c>
    </row>
    <row r="47" spans="1:8" x14ac:dyDescent="0.25">
      <c r="A47" s="96" t="s">
        <v>311</v>
      </c>
      <c r="B47" s="107">
        <v>-61</v>
      </c>
      <c r="C47" s="96"/>
      <c r="D47" s="107">
        <v>-52</v>
      </c>
      <c r="E47" s="96"/>
      <c r="F47" s="107">
        <v>-130</v>
      </c>
      <c r="G47" s="50"/>
      <c r="H47" s="169">
        <v>-80</v>
      </c>
    </row>
    <row r="48" spans="1:8" hidden="1" x14ac:dyDescent="0.25">
      <c r="A48" s="4" t="s">
        <v>296</v>
      </c>
      <c r="B48" s="108"/>
      <c r="C48" s="4"/>
      <c r="D48" s="108"/>
      <c r="E48" s="4"/>
      <c r="F48" s="108">
        <v>0</v>
      </c>
      <c r="G48" s="50"/>
      <c r="H48" s="170">
        <v>0</v>
      </c>
    </row>
    <row r="49" spans="1:8" x14ac:dyDescent="0.25">
      <c r="A49" s="158" t="s">
        <v>259</v>
      </c>
      <c r="B49" s="172">
        <v>-37</v>
      </c>
      <c r="D49" s="172">
        <v>-28</v>
      </c>
      <c r="F49" s="172">
        <v>-91</v>
      </c>
      <c r="G49" s="50"/>
      <c r="H49" s="173">
        <v>-302</v>
      </c>
    </row>
    <row r="50" spans="1:8" x14ac:dyDescent="0.25">
      <c r="B50" s="53"/>
      <c r="D50" s="53"/>
      <c r="F50" s="53"/>
      <c r="G50" s="50"/>
      <c r="H50" s="174"/>
    </row>
    <row r="51" spans="1:8" x14ac:dyDescent="0.25">
      <c r="A51" s="158" t="s">
        <v>93</v>
      </c>
      <c r="B51" s="108">
        <v>-1</v>
      </c>
      <c r="D51" s="108">
        <v>-7</v>
      </c>
      <c r="F51" s="108">
        <v>4</v>
      </c>
      <c r="G51" s="50"/>
      <c r="H51" s="170">
        <v>-3</v>
      </c>
    </row>
    <row r="52" spans="1:8" x14ac:dyDescent="0.25">
      <c r="B52" s="53"/>
      <c r="D52" s="53"/>
      <c r="F52" s="53"/>
      <c r="G52" s="50"/>
      <c r="H52" s="174"/>
    </row>
    <row r="53" spans="1:8" x14ac:dyDescent="0.25">
      <c r="A53" s="158" t="s">
        <v>319</v>
      </c>
      <c r="B53" s="107">
        <v>116</v>
      </c>
      <c r="D53" s="107">
        <v>-42</v>
      </c>
      <c r="F53" s="107">
        <v>479</v>
      </c>
      <c r="G53" s="50"/>
      <c r="H53" s="169">
        <v>-76</v>
      </c>
    </row>
    <row r="54" spans="1:8" x14ac:dyDescent="0.25">
      <c r="B54" s="50"/>
      <c r="D54" s="50"/>
      <c r="F54" s="50"/>
      <c r="G54" s="50"/>
      <c r="H54" s="50"/>
    </row>
    <row r="55" spans="1:8" x14ac:dyDescent="0.25">
      <c r="A55" s="158" t="s">
        <v>94</v>
      </c>
      <c r="B55" s="108">
        <v>1280</v>
      </c>
      <c r="D55" s="108">
        <v>786</v>
      </c>
      <c r="F55" s="108">
        <v>917</v>
      </c>
      <c r="G55" s="50"/>
      <c r="H55" s="170">
        <v>820</v>
      </c>
    </row>
    <row r="56" spans="1:8" x14ac:dyDescent="0.25">
      <c r="B56" s="53"/>
      <c r="D56" s="53"/>
      <c r="F56" s="53"/>
      <c r="G56" s="50"/>
      <c r="H56" s="174"/>
    </row>
    <row r="57" spans="1:8" ht="13.8" thickBot="1" x14ac:dyDescent="0.3">
      <c r="A57" s="158" t="s">
        <v>95</v>
      </c>
      <c r="B57" s="226">
        <v>1396</v>
      </c>
      <c r="C57" s="22"/>
      <c r="D57" s="226">
        <v>744</v>
      </c>
      <c r="E57" s="22"/>
      <c r="F57" s="226">
        <v>1396</v>
      </c>
      <c r="G57" s="59"/>
      <c r="H57" s="246">
        <v>744</v>
      </c>
    </row>
    <row r="58" spans="1:8" ht="13.8" thickTop="1" x14ac:dyDescent="0.25">
      <c r="B58" s="175"/>
      <c r="F58" s="175"/>
      <c r="G58" s="50"/>
      <c r="H58" s="176"/>
    </row>
    <row r="59" spans="1:8" x14ac:dyDescent="0.25">
      <c r="B59" s="50"/>
      <c r="F59" s="50"/>
      <c r="G59" s="50"/>
      <c r="H59" s="50"/>
    </row>
    <row r="60" spans="1:8" ht="13.8" x14ac:dyDescent="0.25">
      <c r="A60" s="159" t="s">
        <v>297</v>
      </c>
      <c r="B60" s="50"/>
      <c r="C60" s="159"/>
      <c r="D60" s="159"/>
      <c r="E60" s="159"/>
      <c r="F60" s="50"/>
      <c r="G60" s="50"/>
      <c r="H60" s="50"/>
    </row>
    <row r="61" spans="1:8" x14ac:dyDescent="0.25">
      <c r="A61" s="177" t="s">
        <v>298</v>
      </c>
      <c r="B61" s="230">
        <v>-30</v>
      </c>
      <c r="C61" s="219"/>
      <c r="D61" s="231">
        <v>-11</v>
      </c>
      <c r="E61" s="219"/>
      <c r="F61" s="230">
        <v>-78</v>
      </c>
      <c r="G61" s="219"/>
      <c r="H61" s="231">
        <v>-22</v>
      </c>
    </row>
    <row r="62" spans="1:8" x14ac:dyDescent="0.25">
      <c r="A62" s="177" t="s">
        <v>260</v>
      </c>
      <c r="B62" s="230">
        <v>0</v>
      </c>
      <c r="C62" s="219"/>
      <c r="D62" s="231">
        <v>0</v>
      </c>
      <c r="E62" s="219"/>
      <c r="F62" s="230">
        <v>-38</v>
      </c>
      <c r="G62" s="219"/>
      <c r="H62" s="231">
        <v>-41</v>
      </c>
    </row>
    <row r="66" spans="1:8" x14ac:dyDescent="0.25">
      <c r="A66" s="305" t="s">
        <v>111</v>
      </c>
      <c r="B66" s="305"/>
      <c r="C66" s="305"/>
      <c r="D66" s="305"/>
      <c r="E66" s="305"/>
      <c r="F66" s="297"/>
      <c r="G66" s="297"/>
      <c r="H66" s="297"/>
    </row>
  </sheetData>
  <sheetProtection algorithmName="SHA-512" hashValue="HHr5cC6j2i48McSeaAnq6v0LEnG5NTyCJ5GA9NzTzViFp68jeh45pZhrTnKWws5s42IwqjxiCJXSlR5vJTh6iw==" saltValue="8PrFiBxSfkwwowAqtUS9QA==" spinCount="100000" sheet="1" objects="1" scenarios="1"/>
  <mergeCells count="10">
    <mergeCell ref="F8:H8"/>
    <mergeCell ref="A66:H66"/>
    <mergeCell ref="B7:D7"/>
    <mergeCell ref="B8:D8"/>
    <mergeCell ref="A1:H1"/>
    <mergeCell ref="A2:H2"/>
    <mergeCell ref="A3:H3"/>
    <mergeCell ref="A4:H4"/>
    <mergeCell ref="A5:H5"/>
    <mergeCell ref="F7:H7"/>
  </mergeCells>
  <pageMargins left="0.75" right="0.75" top="1" bottom="1" header="0.5" footer="0.5"/>
  <pageSetup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33"/>
  <sheetViews>
    <sheetView showGridLines="0" showRuler="0" zoomScale="80" zoomScaleNormal="80" workbookViewId="0">
      <selection sqref="A1:K1"/>
    </sheetView>
  </sheetViews>
  <sheetFormatPr defaultColWidth="12.88671875" defaultRowHeight="13.2" x14ac:dyDescent="0.25"/>
  <cols>
    <col min="1" max="1" width="34" customWidth="1"/>
    <col min="2" max="2" width="2.109375" customWidth="1"/>
    <col min="3" max="3" width="14.88671875" customWidth="1"/>
    <col min="4" max="4" width="2.109375" customWidth="1"/>
    <col min="5" max="5" width="14.88671875" customWidth="1"/>
    <col min="6" max="6" width="2.109375" customWidth="1"/>
    <col min="7" max="7" width="14.88671875" customWidth="1"/>
    <col min="8" max="8" width="2.109375" customWidth="1"/>
    <col min="9" max="9" width="14.88671875" customWidth="1"/>
    <col min="10" max="10" width="2.109375" customWidth="1"/>
    <col min="11" max="11" width="14.88671875" customWidth="1"/>
  </cols>
  <sheetData>
    <row r="1" spans="1:11" ht="13.8" x14ac:dyDescent="0.3">
      <c r="A1" s="303" t="s">
        <v>6</v>
      </c>
      <c r="B1" s="297"/>
      <c r="C1" s="297"/>
      <c r="D1" s="297"/>
      <c r="E1" s="297"/>
      <c r="F1" s="297"/>
      <c r="G1" s="297"/>
      <c r="H1" s="297"/>
      <c r="I1" s="297"/>
      <c r="J1" s="297"/>
      <c r="K1" s="297"/>
    </row>
    <row r="2" spans="1:11" ht="13.8" x14ac:dyDescent="0.3">
      <c r="A2" s="303" t="s">
        <v>144</v>
      </c>
      <c r="B2" s="297"/>
      <c r="C2" s="297"/>
      <c r="D2" s="297"/>
      <c r="E2" s="297"/>
      <c r="F2" s="297"/>
      <c r="G2" s="297"/>
      <c r="H2" s="297"/>
      <c r="I2" s="297"/>
      <c r="J2" s="297"/>
      <c r="K2" s="297"/>
    </row>
    <row r="3" spans="1:11" ht="13.8" x14ac:dyDescent="0.3">
      <c r="A3" s="303" t="s">
        <v>9</v>
      </c>
      <c r="B3" s="297"/>
      <c r="C3" s="297"/>
      <c r="D3" s="297"/>
      <c r="E3" s="297"/>
      <c r="F3" s="297"/>
      <c r="G3" s="297"/>
      <c r="H3" s="297"/>
      <c r="I3" s="297"/>
      <c r="J3" s="297"/>
      <c r="K3" s="297"/>
    </row>
    <row r="4" spans="1:11" ht="13.8" x14ac:dyDescent="0.3">
      <c r="A4" s="303" t="s">
        <v>10</v>
      </c>
      <c r="B4" s="297"/>
      <c r="C4" s="297"/>
      <c r="D4" s="297"/>
      <c r="E4" s="297"/>
      <c r="F4" s="297"/>
      <c r="G4" s="297"/>
      <c r="H4" s="297"/>
      <c r="I4" s="297"/>
      <c r="J4" s="297"/>
      <c r="K4" s="297"/>
    </row>
    <row r="6" spans="1:11" x14ac:dyDescent="0.25">
      <c r="A6" s="11" t="s">
        <v>145</v>
      </c>
      <c r="C6" s="300" t="s">
        <v>3</v>
      </c>
      <c r="D6" s="297"/>
      <c r="E6" s="297"/>
      <c r="F6" s="297"/>
      <c r="G6" s="297"/>
      <c r="H6" s="297"/>
      <c r="I6" s="297"/>
      <c r="J6" s="297"/>
      <c r="K6" s="297"/>
    </row>
    <row r="7" spans="1:11" x14ac:dyDescent="0.25">
      <c r="A7" s="6"/>
      <c r="C7" s="247" t="s">
        <v>5</v>
      </c>
      <c r="D7" s="167"/>
      <c r="E7" s="247" t="s">
        <v>146</v>
      </c>
      <c r="F7" s="167"/>
      <c r="G7" s="247" t="s">
        <v>147</v>
      </c>
      <c r="H7" s="167"/>
      <c r="I7" s="247" t="s">
        <v>148</v>
      </c>
      <c r="J7" s="167"/>
      <c r="K7" s="247" t="s">
        <v>149</v>
      </c>
    </row>
    <row r="8" spans="1:11" x14ac:dyDescent="0.25">
      <c r="A8" t="s">
        <v>14</v>
      </c>
      <c r="C8" s="52">
        <v>623</v>
      </c>
      <c r="D8" s="50"/>
      <c r="E8" s="52">
        <v>676</v>
      </c>
      <c r="F8" s="50"/>
      <c r="G8" s="52">
        <v>683</v>
      </c>
      <c r="H8" s="50"/>
      <c r="I8" s="53"/>
      <c r="J8" s="50"/>
      <c r="K8" s="52">
        <v>1982</v>
      </c>
    </row>
    <row r="9" spans="1:11" x14ac:dyDescent="0.25">
      <c r="C9" s="50"/>
      <c r="D9" s="50"/>
      <c r="E9" s="50"/>
      <c r="F9" s="50"/>
      <c r="G9" s="50"/>
      <c r="H9" s="50"/>
      <c r="I9" s="50"/>
      <c r="J9" s="50"/>
      <c r="K9" s="50"/>
    </row>
    <row r="10" spans="1:11" x14ac:dyDescent="0.25">
      <c r="A10" t="s">
        <v>106</v>
      </c>
      <c r="C10" s="23">
        <v>0.61099999999999999</v>
      </c>
      <c r="D10" s="50"/>
      <c r="E10" s="23">
        <v>0.63400000000000001</v>
      </c>
      <c r="F10" s="50"/>
      <c r="G10" s="23">
        <v>0.628</v>
      </c>
      <c r="H10" s="50"/>
      <c r="I10" s="12"/>
      <c r="J10" s="50"/>
      <c r="K10" s="23">
        <v>0.625</v>
      </c>
    </row>
    <row r="11" spans="1:11" x14ac:dyDescent="0.25">
      <c r="C11" s="50"/>
      <c r="D11" s="50"/>
      <c r="E11" s="50"/>
      <c r="F11" s="50"/>
      <c r="G11" s="50"/>
      <c r="H11" s="50"/>
      <c r="I11" s="50"/>
      <c r="J11" s="50"/>
      <c r="K11" s="50"/>
    </row>
    <row r="12" spans="1:11" x14ac:dyDescent="0.25">
      <c r="A12" t="s">
        <v>107</v>
      </c>
      <c r="C12" s="55">
        <v>138</v>
      </c>
      <c r="D12" s="50"/>
      <c r="E12" s="55">
        <v>187</v>
      </c>
      <c r="F12" s="50"/>
      <c r="G12" s="55">
        <v>190</v>
      </c>
      <c r="H12" s="50"/>
      <c r="I12" s="50"/>
      <c r="J12" s="50"/>
      <c r="K12" s="55">
        <v>515</v>
      </c>
    </row>
    <row r="13" spans="1:11" x14ac:dyDescent="0.25">
      <c r="C13" s="50"/>
      <c r="D13" s="50"/>
      <c r="E13" s="50"/>
      <c r="F13" s="50"/>
      <c r="G13" s="50"/>
      <c r="H13" s="50"/>
      <c r="I13" s="50"/>
      <c r="J13" s="50"/>
      <c r="K13" s="50"/>
    </row>
    <row r="14" spans="1:11" x14ac:dyDescent="0.25">
      <c r="A14" t="s">
        <v>108</v>
      </c>
      <c r="C14" s="23">
        <v>0.222</v>
      </c>
      <c r="D14" s="50"/>
      <c r="E14" s="23">
        <v>0.27700000000000002</v>
      </c>
      <c r="F14" s="50"/>
      <c r="G14" s="23">
        <v>0.27800000000000002</v>
      </c>
      <c r="H14" s="50"/>
      <c r="I14" s="12"/>
      <c r="J14" s="50"/>
      <c r="K14" s="23">
        <v>0.26</v>
      </c>
    </row>
    <row r="18" spans="1:21" x14ac:dyDescent="0.25">
      <c r="C18" s="300" t="s">
        <v>4</v>
      </c>
      <c r="D18" s="297"/>
      <c r="E18" s="297"/>
      <c r="F18" s="297"/>
      <c r="G18" s="297"/>
      <c r="H18" s="297"/>
      <c r="I18" s="297"/>
      <c r="J18" s="297"/>
      <c r="K18" s="297"/>
    </row>
    <row r="19" spans="1:21" x14ac:dyDescent="0.25">
      <c r="C19" s="247" t="s">
        <v>5</v>
      </c>
      <c r="D19" s="167"/>
      <c r="E19" s="247" t="s">
        <v>146</v>
      </c>
      <c r="F19" s="167"/>
      <c r="G19" s="247" t="s">
        <v>147</v>
      </c>
      <c r="H19" s="167"/>
      <c r="I19" s="247" t="s">
        <v>148</v>
      </c>
      <c r="J19" s="167"/>
      <c r="K19" s="247" t="s">
        <v>149</v>
      </c>
    </row>
    <row r="20" spans="1:21" x14ac:dyDescent="0.25">
      <c r="A20" t="s">
        <v>14</v>
      </c>
      <c r="C20" s="52">
        <v>500</v>
      </c>
      <c r="D20" s="50"/>
      <c r="E20" s="52">
        <v>627</v>
      </c>
      <c r="F20" s="50"/>
      <c r="G20" s="52">
        <v>604</v>
      </c>
      <c r="H20" s="50"/>
      <c r="I20" s="52">
        <v>661</v>
      </c>
      <c r="J20" s="50"/>
      <c r="K20" s="52">
        <v>2392</v>
      </c>
    </row>
    <row r="21" spans="1:21" x14ac:dyDescent="0.25">
      <c r="C21" s="50"/>
      <c r="D21" s="50"/>
      <c r="E21" s="50"/>
      <c r="F21" s="50"/>
      <c r="G21" s="50"/>
      <c r="H21" s="50"/>
      <c r="I21" s="50"/>
      <c r="J21" s="50"/>
      <c r="K21" s="50"/>
    </row>
    <row r="22" spans="1:21" x14ac:dyDescent="0.25">
      <c r="A22" t="s">
        <v>106</v>
      </c>
      <c r="C22" s="23">
        <v>0.57199999999999995</v>
      </c>
      <c r="D22" s="23"/>
      <c r="E22" s="23">
        <v>0.58199999999999996</v>
      </c>
      <c r="F22" s="23"/>
      <c r="G22" s="23">
        <v>0.58099999999999996</v>
      </c>
      <c r="H22" s="23"/>
      <c r="I22" s="23">
        <v>0.60099999999999998</v>
      </c>
      <c r="J22" s="23"/>
      <c r="K22" s="23">
        <v>0.58499999999999996</v>
      </c>
      <c r="M22" s="25"/>
      <c r="N22" s="25"/>
      <c r="O22" s="25"/>
      <c r="P22" s="25"/>
      <c r="Q22" s="25"/>
      <c r="R22" s="25"/>
      <c r="S22" s="25"/>
      <c r="T22" s="25"/>
      <c r="U22" s="25"/>
    </row>
    <row r="23" spans="1:21" x14ac:dyDescent="0.25">
      <c r="C23" s="50"/>
      <c r="D23" s="50"/>
      <c r="E23" s="50"/>
      <c r="F23" s="50"/>
      <c r="G23" s="50"/>
      <c r="H23" s="50"/>
      <c r="I23" s="50"/>
      <c r="J23" s="50"/>
      <c r="K23" s="50"/>
    </row>
    <row r="24" spans="1:21" x14ac:dyDescent="0.25">
      <c r="A24" t="s">
        <v>107</v>
      </c>
      <c r="C24" s="55">
        <v>63</v>
      </c>
      <c r="D24" s="50"/>
      <c r="E24" s="55">
        <v>132</v>
      </c>
      <c r="F24" s="50"/>
      <c r="G24" s="55">
        <v>120</v>
      </c>
      <c r="H24" s="50"/>
      <c r="I24" s="55">
        <v>159</v>
      </c>
      <c r="J24" s="50"/>
      <c r="K24" s="55">
        <v>474</v>
      </c>
    </row>
    <row r="25" spans="1:21" x14ac:dyDescent="0.25">
      <c r="C25" s="50"/>
      <c r="D25" s="50"/>
      <c r="E25" s="50"/>
      <c r="F25" s="50"/>
      <c r="G25" s="50"/>
      <c r="H25" s="50"/>
      <c r="I25" s="50"/>
      <c r="J25" s="50"/>
      <c r="K25" s="50"/>
    </row>
    <row r="26" spans="1:21" x14ac:dyDescent="0.25">
      <c r="A26" t="s">
        <v>108</v>
      </c>
      <c r="C26" s="23">
        <v>0.126</v>
      </c>
      <c r="D26" s="23"/>
      <c r="E26" s="23">
        <v>0.21</v>
      </c>
      <c r="F26" s="23"/>
      <c r="G26" s="23">
        <v>0.19800000000000001</v>
      </c>
      <c r="H26" s="23"/>
      <c r="I26" s="23">
        <v>0.24099999999999999</v>
      </c>
      <c r="J26" s="23"/>
      <c r="K26" s="23">
        <v>0.19800000000000001</v>
      </c>
    </row>
    <row r="29" spans="1:21" s="33" customFormat="1" ht="63.75" customHeight="1" x14ac:dyDescent="0.25">
      <c r="A29" s="314" t="s">
        <v>317</v>
      </c>
      <c r="B29" s="314"/>
      <c r="C29" s="314"/>
      <c r="D29" s="314"/>
      <c r="E29" s="314"/>
      <c r="F29" s="314"/>
      <c r="G29" s="314"/>
      <c r="H29" s="314"/>
      <c r="I29" s="314"/>
      <c r="J29" s="314"/>
      <c r="K29" s="314"/>
    </row>
    <row r="30" spans="1:21" ht="32.700000000000003" customHeight="1" x14ac:dyDescent="0.25">
      <c r="A30" s="312" t="s">
        <v>336</v>
      </c>
      <c r="B30" s="313"/>
      <c r="C30" s="313"/>
      <c r="D30" s="313"/>
      <c r="E30" s="313"/>
      <c r="F30" s="313"/>
      <c r="G30" s="313"/>
      <c r="H30" s="313"/>
      <c r="I30" s="313"/>
      <c r="J30" s="313"/>
      <c r="K30" s="313"/>
    </row>
    <row r="33" spans="1:11" x14ac:dyDescent="0.25">
      <c r="A33" s="311" t="s">
        <v>151</v>
      </c>
      <c r="B33" s="310"/>
      <c r="C33" s="310"/>
      <c r="D33" s="310"/>
      <c r="E33" s="310"/>
      <c r="F33" s="310"/>
      <c r="G33" s="310"/>
      <c r="H33" s="310"/>
      <c r="I33" s="310"/>
      <c r="J33" s="310"/>
      <c r="K33" s="310"/>
    </row>
  </sheetData>
  <sheetProtection algorithmName="SHA-512" hashValue="qPHIGkIYGB6xo7p2YNrHJcMBlWqPYU0F7OS2qeliq0qx20tt4xffaNRkhf703WpbiEb322bhZE3xJ4PBjI4A+A==" saltValue="/u9N7MTzc3Yf81ylJNc0SQ==" spinCount="100000" sheet="1" objects="1" scenarios="1"/>
  <mergeCells count="9">
    <mergeCell ref="A1:K1"/>
    <mergeCell ref="C18:K18"/>
    <mergeCell ref="A30:K30"/>
    <mergeCell ref="A33:K33"/>
    <mergeCell ref="C6:K6"/>
    <mergeCell ref="A4:K4"/>
    <mergeCell ref="A3:K3"/>
    <mergeCell ref="A2:K2"/>
    <mergeCell ref="A29:K29"/>
  </mergeCells>
  <pageMargins left="0.7" right="0.7" top="0.75" bottom="0.75" header="0.3" footer="0.3"/>
  <pageSetup scale="77" orientation="portrait"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34"/>
  <sheetViews>
    <sheetView showGridLines="0" showRuler="0" zoomScale="80" zoomScaleNormal="80" workbookViewId="0">
      <selection sqref="A1:K1"/>
    </sheetView>
  </sheetViews>
  <sheetFormatPr defaultColWidth="12.88671875" defaultRowHeight="13.2" x14ac:dyDescent="0.25"/>
  <cols>
    <col min="1" max="1" width="34" customWidth="1"/>
    <col min="2" max="2" width="2.109375" customWidth="1"/>
    <col min="3" max="3" width="14.88671875" customWidth="1"/>
    <col min="4" max="4" width="2.109375" customWidth="1"/>
    <col min="5" max="5" width="14.88671875" customWidth="1"/>
    <col min="6" max="6" width="2.109375" customWidth="1"/>
    <col min="7" max="7" width="14.88671875" customWidth="1"/>
    <col min="8" max="8" width="2.109375" customWidth="1"/>
    <col min="9" max="9" width="14.88671875" customWidth="1"/>
    <col min="10" max="10" width="2.109375" customWidth="1"/>
    <col min="11" max="11" width="14.88671875" customWidth="1"/>
    <col min="12" max="26" width="30.33203125" customWidth="1"/>
  </cols>
  <sheetData>
    <row r="1" spans="1:11" ht="13.8" x14ac:dyDescent="0.3">
      <c r="A1" s="303" t="s">
        <v>6</v>
      </c>
      <c r="B1" s="297"/>
      <c r="C1" s="297"/>
      <c r="D1" s="297"/>
      <c r="E1" s="297"/>
      <c r="F1" s="297"/>
      <c r="G1" s="297"/>
      <c r="H1" s="297"/>
      <c r="I1" s="297"/>
      <c r="J1" s="297"/>
      <c r="K1" s="297"/>
    </row>
    <row r="2" spans="1:11" ht="13.8" x14ac:dyDescent="0.3">
      <c r="A2" s="303" t="s">
        <v>150</v>
      </c>
      <c r="B2" s="297"/>
      <c r="C2" s="297"/>
      <c r="D2" s="297"/>
      <c r="E2" s="297"/>
      <c r="F2" s="297"/>
      <c r="G2" s="297"/>
      <c r="H2" s="297"/>
      <c r="I2" s="297"/>
      <c r="J2" s="297"/>
      <c r="K2" s="297"/>
    </row>
    <row r="3" spans="1:11" ht="13.8" x14ac:dyDescent="0.3">
      <c r="A3" s="303" t="s">
        <v>9</v>
      </c>
      <c r="B3" s="297"/>
      <c r="C3" s="297"/>
      <c r="D3" s="297"/>
      <c r="E3" s="297"/>
      <c r="F3" s="297"/>
      <c r="G3" s="297"/>
      <c r="H3" s="297"/>
      <c r="I3" s="297"/>
      <c r="J3" s="297"/>
      <c r="K3" s="297"/>
    </row>
    <row r="4" spans="1:11" ht="13.8" x14ac:dyDescent="0.3">
      <c r="A4" s="303" t="s">
        <v>10</v>
      </c>
      <c r="B4" s="297"/>
      <c r="C4" s="297"/>
      <c r="D4" s="297"/>
      <c r="E4" s="297"/>
      <c r="F4" s="297"/>
      <c r="G4" s="297"/>
      <c r="H4" s="297"/>
      <c r="I4" s="297"/>
      <c r="J4" s="297"/>
      <c r="K4" s="297"/>
    </row>
    <row r="6" spans="1:11" x14ac:dyDescent="0.25">
      <c r="A6" s="11" t="s">
        <v>145</v>
      </c>
      <c r="C6" s="300" t="s">
        <v>3</v>
      </c>
      <c r="D6" s="297"/>
      <c r="E6" s="297"/>
      <c r="F6" s="297"/>
      <c r="G6" s="297"/>
      <c r="H6" s="297"/>
      <c r="I6" s="297"/>
      <c r="J6" s="297"/>
      <c r="K6" s="297"/>
    </row>
    <row r="7" spans="1:11" x14ac:dyDescent="0.25">
      <c r="A7" s="6"/>
      <c r="C7" s="247" t="s">
        <v>5</v>
      </c>
      <c r="D7" s="167"/>
      <c r="E7" s="247" t="s">
        <v>146</v>
      </c>
      <c r="F7" s="167"/>
      <c r="G7" s="247" t="s">
        <v>147</v>
      </c>
      <c r="H7" s="167"/>
      <c r="I7" s="247" t="s">
        <v>148</v>
      </c>
      <c r="J7" s="167"/>
      <c r="K7" s="247" t="s">
        <v>149</v>
      </c>
    </row>
    <row r="8" spans="1:11" x14ac:dyDescent="0.25">
      <c r="A8" t="s">
        <v>14</v>
      </c>
      <c r="C8" s="52">
        <v>257</v>
      </c>
      <c r="D8" s="50"/>
      <c r="E8" s="52">
        <v>299</v>
      </c>
      <c r="F8" s="50"/>
      <c r="G8" s="52">
        <v>295</v>
      </c>
      <c r="H8" s="50"/>
      <c r="I8" s="53"/>
      <c r="J8" s="50"/>
      <c r="K8" s="52">
        <v>851</v>
      </c>
    </row>
    <row r="9" spans="1:11" x14ac:dyDescent="0.25">
      <c r="C9" s="50"/>
      <c r="D9" s="50"/>
      <c r="E9" s="50"/>
      <c r="F9" s="50"/>
      <c r="G9" s="50"/>
      <c r="H9" s="50"/>
      <c r="I9" s="50"/>
      <c r="J9" s="50"/>
      <c r="K9" s="50"/>
    </row>
    <row r="10" spans="1:11" x14ac:dyDescent="0.25">
      <c r="A10" t="s">
        <v>106</v>
      </c>
      <c r="C10" s="23">
        <v>0.58899999999999997</v>
      </c>
      <c r="D10" s="50"/>
      <c r="E10" s="23">
        <v>0.61299999999999999</v>
      </c>
      <c r="F10" s="50"/>
      <c r="G10" s="23">
        <v>0.61499999999999999</v>
      </c>
      <c r="H10" s="50"/>
      <c r="I10" s="12"/>
      <c r="J10" s="50"/>
      <c r="K10" s="23">
        <v>0.60699999999999998</v>
      </c>
    </row>
    <row r="11" spans="1:11" x14ac:dyDescent="0.25">
      <c r="C11" s="50"/>
      <c r="D11" s="50"/>
      <c r="E11" s="50"/>
      <c r="F11" s="50"/>
      <c r="G11" s="50"/>
      <c r="H11" s="50"/>
      <c r="I11" s="50"/>
      <c r="J11" s="50"/>
      <c r="K11" s="50"/>
    </row>
    <row r="12" spans="1:11" x14ac:dyDescent="0.25">
      <c r="A12" t="s">
        <v>107</v>
      </c>
      <c r="C12" s="55">
        <v>54</v>
      </c>
      <c r="D12" s="50"/>
      <c r="E12" s="55">
        <v>78</v>
      </c>
      <c r="F12" s="50"/>
      <c r="G12" s="55">
        <v>83</v>
      </c>
      <c r="H12" s="50"/>
      <c r="I12" s="50"/>
      <c r="J12" s="50"/>
      <c r="K12" s="55">
        <v>215</v>
      </c>
    </row>
    <row r="13" spans="1:11" x14ac:dyDescent="0.25">
      <c r="C13" s="50"/>
      <c r="D13" s="50"/>
      <c r="E13" s="50"/>
      <c r="F13" s="50"/>
      <c r="G13" s="50"/>
      <c r="H13" s="50"/>
      <c r="I13" s="50"/>
      <c r="J13" s="50"/>
      <c r="K13" s="50"/>
    </row>
    <row r="14" spans="1:11" ht="12.6" customHeight="1" x14ac:dyDescent="0.25">
      <c r="A14" t="s">
        <v>108</v>
      </c>
      <c r="C14" s="23">
        <v>0.20899999999999999</v>
      </c>
      <c r="D14" s="50"/>
      <c r="E14" s="23">
        <v>0.26100000000000001</v>
      </c>
      <c r="F14" s="50"/>
      <c r="G14" s="23">
        <v>0.28100000000000003</v>
      </c>
      <c r="H14" s="50"/>
      <c r="I14" s="12"/>
      <c r="J14" s="50"/>
      <c r="K14" s="23">
        <v>0.252</v>
      </c>
    </row>
    <row r="18" spans="1:11" x14ac:dyDescent="0.25">
      <c r="C18" s="300" t="s">
        <v>4</v>
      </c>
      <c r="D18" s="297"/>
      <c r="E18" s="297"/>
      <c r="F18" s="297"/>
      <c r="G18" s="297"/>
      <c r="H18" s="297"/>
      <c r="I18" s="297"/>
      <c r="J18" s="297"/>
      <c r="K18" s="297"/>
    </row>
    <row r="19" spans="1:11" x14ac:dyDescent="0.25">
      <c r="C19" s="247" t="s">
        <v>5</v>
      </c>
      <c r="D19" s="167"/>
      <c r="E19" s="247" t="s">
        <v>146</v>
      </c>
      <c r="F19" s="167"/>
      <c r="G19" s="247" t="s">
        <v>147</v>
      </c>
      <c r="H19" s="167"/>
      <c r="I19" s="247" t="s">
        <v>148</v>
      </c>
      <c r="J19" s="167"/>
      <c r="K19" s="247" t="s">
        <v>149</v>
      </c>
    </row>
    <row r="20" spans="1:11" x14ac:dyDescent="0.25">
      <c r="A20" t="s">
        <v>14</v>
      </c>
      <c r="C20" s="52">
        <v>229</v>
      </c>
      <c r="D20" s="50"/>
      <c r="E20" s="52">
        <v>282</v>
      </c>
      <c r="F20" s="50"/>
      <c r="G20" s="52">
        <v>285</v>
      </c>
      <c r="H20" s="50"/>
      <c r="I20" s="52">
        <v>275</v>
      </c>
      <c r="J20" s="50"/>
      <c r="K20" s="52">
        <v>1071</v>
      </c>
    </row>
    <row r="21" spans="1:11" x14ac:dyDescent="0.25">
      <c r="C21" s="50"/>
      <c r="D21" s="50"/>
      <c r="E21" s="50"/>
      <c r="F21" s="50"/>
      <c r="G21" s="50"/>
      <c r="H21" s="50"/>
      <c r="I21" s="50"/>
      <c r="J21" s="50"/>
      <c r="K21" s="50"/>
    </row>
    <row r="22" spans="1:11" x14ac:dyDescent="0.25">
      <c r="A22" t="s">
        <v>106</v>
      </c>
      <c r="C22" s="23">
        <v>0.56599999999999995</v>
      </c>
      <c r="D22" s="23"/>
      <c r="E22" s="23">
        <v>0.59</v>
      </c>
      <c r="F22" s="23"/>
      <c r="G22" s="23">
        <v>0.60899999999999999</v>
      </c>
      <c r="H22" s="23"/>
      <c r="I22" s="23">
        <v>0.58699999999999997</v>
      </c>
      <c r="J22" s="23"/>
      <c r="K22" s="23">
        <v>0.58899999999999997</v>
      </c>
    </row>
    <row r="23" spans="1:11" x14ac:dyDescent="0.25">
      <c r="C23" s="50"/>
      <c r="D23" s="50"/>
      <c r="E23" s="50"/>
      <c r="F23" s="50"/>
      <c r="G23" s="50"/>
      <c r="H23" s="50"/>
      <c r="I23" s="50"/>
      <c r="J23" s="50"/>
      <c r="K23" s="50"/>
    </row>
    <row r="24" spans="1:11" x14ac:dyDescent="0.25">
      <c r="A24" t="s">
        <v>107</v>
      </c>
      <c r="C24" s="55">
        <v>38</v>
      </c>
      <c r="D24" s="50"/>
      <c r="E24" s="55">
        <v>68</v>
      </c>
      <c r="F24" s="50"/>
      <c r="G24" s="55">
        <v>75</v>
      </c>
      <c r="H24" s="50"/>
      <c r="I24" s="55">
        <v>64</v>
      </c>
      <c r="J24" s="50"/>
      <c r="K24" s="55">
        <v>245</v>
      </c>
    </row>
    <row r="25" spans="1:11" x14ac:dyDescent="0.25">
      <c r="C25" s="50"/>
      <c r="D25" s="50"/>
      <c r="E25" s="50"/>
      <c r="F25" s="50"/>
      <c r="G25" s="50"/>
      <c r="H25" s="50"/>
      <c r="I25" s="50"/>
      <c r="J25" s="50"/>
      <c r="K25" s="50"/>
    </row>
    <row r="26" spans="1:11" x14ac:dyDescent="0.25">
      <c r="A26" t="s">
        <v>108</v>
      </c>
      <c r="C26" s="23">
        <v>0.16900000000000001</v>
      </c>
      <c r="D26" s="23"/>
      <c r="E26" s="23">
        <v>0.23899999999999999</v>
      </c>
      <c r="F26" s="23"/>
      <c r="G26" s="23">
        <v>0.26500000000000001</v>
      </c>
      <c r="H26" s="23"/>
      <c r="I26" s="23">
        <v>0.23300000000000001</v>
      </c>
      <c r="J26" s="23"/>
      <c r="K26" s="23">
        <v>0.22900000000000001</v>
      </c>
    </row>
    <row r="28" spans="1:11" ht="9.75" customHeight="1" x14ac:dyDescent="0.25"/>
    <row r="29" spans="1:11" ht="65.25" customHeight="1" x14ac:dyDescent="0.25">
      <c r="A29" s="314" t="s">
        <v>317</v>
      </c>
      <c r="B29" s="314"/>
      <c r="C29" s="314"/>
      <c r="D29" s="314"/>
      <c r="E29" s="314"/>
      <c r="F29" s="314"/>
      <c r="G29" s="314"/>
      <c r="H29" s="314"/>
      <c r="I29" s="314"/>
      <c r="J29" s="314"/>
      <c r="K29" s="314"/>
    </row>
    <row r="30" spans="1:11" ht="24.6" customHeight="1" x14ac:dyDescent="0.25">
      <c r="A30" s="301" t="s">
        <v>335</v>
      </c>
      <c r="B30" s="301"/>
      <c r="C30" s="301"/>
      <c r="D30" s="301"/>
      <c r="E30" s="301"/>
      <c r="F30" s="301"/>
      <c r="G30" s="301"/>
      <c r="H30" s="301"/>
      <c r="I30" s="301"/>
      <c r="J30" s="301"/>
      <c r="K30" s="301"/>
    </row>
    <row r="32" spans="1:11" x14ac:dyDescent="0.25">
      <c r="A32" s="297"/>
      <c r="B32" s="297"/>
      <c r="C32" s="297"/>
      <c r="D32" s="297"/>
      <c r="E32" s="297"/>
      <c r="F32" s="297"/>
      <c r="G32" s="297"/>
      <c r="H32" s="297"/>
      <c r="I32" s="297"/>
      <c r="J32" s="297"/>
      <c r="K32" s="297"/>
    </row>
    <row r="34" spans="1:11" x14ac:dyDescent="0.25">
      <c r="A34" s="311" t="s">
        <v>153</v>
      </c>
      <c r="B34" s="310"/>
      <c r="C34" s="310"/>
      <c r="D34" s="310"/>
      <c r="E34" s="310"/>
      <c r="F34" s="310"/>
      <c r="G34" s="310"/>
      <c r="H34" s="310"/>
      <c r="I34" s="310"/>
      <c r="J34" s="310"/>
      <c r="K34" s="310"/>
    </row>
  </sheetData>
  <sheetProtection algorithmName="SHA-512" hashValue="rBiJhHoBtkCEd0VGOm9DD3dbfbmNKAyMXbs62HZZjXAfbKZwjxDLGGY1lxbcHpuD6IKe7SowyYXs4nazbneTWA==" saltValue="m3NlBJlMi7+G1ptM26qZmw==" spinCount="100000" sheet="1" objects="1" scenarios="1"/>
  <mergeCells count="10">
    <mergeCell ref="A1:K1"/>
    <mergeCell ref="C18:K18"/>
    <mergeCell ref="A30:K30"/>
    <mergeCell ref="A32:K32"/>
    <mergeCell ref="A34:K34"/>
    <mergeCell ref="C6:K6"/>
    <mergeCell ref="A4:K4"/>
    <mergeCell ref="A3:K3"/>
    <mergeCell ref="A2:K2"/>
    <mergeCell ref="A29:K29"/>
  </mergeCells>
  <pageMargins left="0.7" right="0.7" top="0.75" bottom="0.75" header="0.3" footer="0.3"/>
  <pageSetup scale="77" orientation="portrait"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47"/>
  <sheetViews>
    <sheetView showGridLines="0" showRuler="0" zoomScale="80" zoomScaleNormal="80" workbookViewId="0">
      <selection sqref="A1:K1"/>
    </sheetView>
  </sheetViews>
  <sheetFormatPr defaultColWidth="12.88671875" defaultRowHeight="13.2" x14ac:dyDescent="0.25"/>
  <cols>
    <col min="1" max="1" width="34" customWidth="1"/>
    <col min="2" max="2" width="2.109375" customWidth="1"/>
    <col min="3" max="3" width="14.88671875" customWidth="1"/>
    <col min="4" max="4" width="2.109375" customWidth="1"/>
    <col min="5" max="5" width="14.88671875" customWidth="1"/>
    <col min="6" max="6" width="2.109375" customWidth="1"/>
    <col min="7" max="7" width="14.88671875" customWidth="1"/>
    <col min="8" max="8" width="2.109375" customWidth="1"/>
    <col min="9" max="9" width="14.88671875" customWidth="1"/>
    <col min="10" max="10" width="2.109375" customWidth="1"/>
    <col min="11" max="11" width="14.88671875" customWidth="1"/>
  </cols>
  <sheetData>
    <row r="1" spans="1:11" ht="13.8" x14ac:dyDescent="0.3">
      <c r="A1" s="303" t="s">
        <v>6</v>
      </c>
      <c r="B1" s="297"/>
      <c r="C1" s="297"/>
      <c r="D1" s="297"/>
      <c r="E1" s="297"/>
      <c r="F1" s="297"/>
      <c r="G1" s="297"/>
      <c r="H1" s="297"/>
      <c r="I1" s="297"/>
      <c r="J1" s="297"/>
      <c r="K1" s="297"/>
    </row>
    <row r="2" spans="1:11" ht="13.8" x14ac:dyDescent="0.3">
      <c r="A2" s="303" t="s">
        <v>152</v>
      </c>
      <c r="B2" s="297"/>
      <c r="C2" s="297"/>
      <c r="D2" s="297"/>
      <c r="E2" s="297"/>
      <c r="F2" s="297"/>
      <c r="G2" s="297"/>
      <c r="H2" s="297"/>
      <c r="I2" s="297"/>
      <c r="J2" s="297"/>
      <c r="K2" s="297"/>
    </row>
    <row r="3" spans="1:11" ht="13.8" x14ac:dyDescent="0.3">
      <c r="A3" s="303" t="s">
        <v>9</v>
      </c>
      <c r="B3" s="297"/>
      <c r="C3" s="297"/>
      <c r="D3" s="297"/>
      <c r="E3" s="297"/>
      <c r="F3" s="297"/>
      <c r="G3" s="297"/>
      <c r="H3" s="297"/>
      <c r="I3" s="297"/>
      <c r="J3" s="297"/>
      <c r="K3" s="297"/>
    </row>
    <row r="4" spans="1:11" ht="13.8" x14ac:dyDescent="0.3">
      <c r="A4" s="303" t="s">
        <v>10</v>
      </c>
      <c r="B4" s="297"/>
      <c r="C4" s="297"/>
      <c r="D4" s="297"/>
      <c r="E4" s="297"/>
      <c r="F4" s="297"/>
      <c r="G4" s="297"/>
      <c r="H4" s="297"/>
      <c r="I4" s="297"/>
      <c r="J4" s="297"/>
      <c r="K4" s="297"/>
    </row>
    <row r="6" spans="1:11" x14ac:dyDescent="0.25">
      <c r="A6" s="11" t="s">
        <v>145</v>
      </c>
      <c r="C6" s="300" t="s">
        <v>3</v>
      </c>
      <c r="D6" s="297"/>
      <c r="E6" s="297"/>
      <c r="F6" s="297"/>
      <c r="G6" s="297"/>
      <c r="H6" s="297"/>
      <c r="I6" s="297"/>
      <c r="J6" s="297"/>
      <c r="K6" s="297"/>
    </row>
    <row r="7" spans="1:11" x14ac:dyDescent="0.25">
      <c r="A7" s="6"/>
      <c r="C7" s="247" t="s">
        <v>5</v>
      </c>
      <c r="D7" s="167"/>
      <c r="E7" s="247" t="s">
        <v>146</v>
      </c>
      <c r="F7" s="167"/>
      <c r="G7" s="247" t="s">
        <v>147</v>
      </c>
      <c r="H7" s="167"/>
      <c r="I7" s="247" t="s">
        <v>148</v>
      </c>
      <c r="J7" s="167"/>
      <c r="K7" s="247" t="s">
        <v>149</v>
      </c>
    </row>
    <row r="8" spans="1:11" ht="12.6" customHeight="1" x14ac:dyDescent="0.25">
      <c r="A8" t="s">
        <v>14</v>
      </c>
      <c r="C8" s="52">
        <v>129</v>
      </c>
      <c r="D8" s="50"/>
      <c r="E8" s="52">
        <v>118</v>
      </c>
      <c r="F8" s="50"/>
      <c r="G8" s="52">
        <v>110</v>
      </c>
      <c r="H8" s="50"/>
      <c r="I8" s="53"/>
      <c r="J8" s="50"/>
      <c r="K8" s="54">
        <v>357</v>
      </c>
    </row>
    <row r="9" spans="1:11" ht="12.6" customHeight="1" x14ac:dyDescent="0.25">
      <c r="C9" s="50"/>
      <c r="D9" s="50"/>
      <c r="E9" s="50"/>
      <c r="F9" s="50"/>
      <c r="G9" s="50"/>
      <c r="H9" s="50"/>
      <c r="I9" s="50"/>
      <c r="J9" s="50"/>
      <c r="K9" s="50"/>
    </row>
    <row r="10" spans="1:11" ht="12.6" customHeight="1" x14ac:dyDescent="0.25">
      <c r="A10" t="s">
        <v>106</v>
      </c>
      <c r="C10" s="51">
        <v>0.71299999999999997</v>
      </c>
      <c r="D10" s="50"/>
      <c r="E10" s="51">
        <v>0.71499999999999997</v>
      </c>
      <c r="F10" s="50"/>
      <c r="G10" s="51">
        <v>0.72299999999999998</v>
      </c>
      <c r="H10" s="50"/>
      <c r="I10" s="50"/>
      <c r="J10" s="50"/>
      <c r="K10" s="51">
        <v>0.71699999999999997</v>
      </c>
    </row>
    <row r="11" spans="1:11" ht="12.6" customHeight="1" x14ac:dyDescent="0.25">
      <c r="C11" s="50"/>
      <c r="D11" s="50"/>
      <c r="E11" s="50"/>
      <c r="F11" s="50"/>
      <c r="G11" s="50"/>
      <c r="H11" s="50"/>
      <c r="I11" s="50"/>
      <c r="J11" s="50"/>
      <c r="K11" s="50"/>
    </row>
    <row r="12" spans="1:11" ht="12.6" customHeight="1" x14ac:dyDescent="0.25">
      <c r="A12" t="s">
        <v>107</v>
      </c>
      <c r="C12" s="55">
        <v>12</v>
      </c>
      <c r="D12" s="50"/>
      <c r="E12" s="55">
        <v>3</v>
      </c>
      <c r="F12" s="50"/>
      <c r="G12" s="55">
        <v>2</v>
      </c>
      <c r="H12" s="50"/>
      <c r="I12" s="50"/>
      <c r="J12" s="50"/>
      <c r="K12" s="56">
        <v>17</v>
      </c>
    </row>
    <row r="13" spans="1:11" ht="12.6" customHeight="1" x14ac:dyDescent="0.25">
      <c r="C13" s="50"/>
      <c r="D13" s="50"/>
      <c r="E13" s="50"/>
      <c r="F13" s="50"/>
      <c r="G13" s="50"/>
      <c r="H13" s="50"/>
      <c r="I13" s="50"/>
      <c r="J13" s="50"/>
      <c r="K13" s="50"/>
    </row>
    <row r="14" spans="1:11" ht="12.6" customHeight="1" x14ac:dyDescent="0.25">
      <c r="A14" t="s">
        <v>108</v>
      </c>
      <c r="C14" s="51">
        <v>9.1999999999999998E-2</v>
      </c>
      <c r="D14" s="50"/>
      <c r="E14" s="51">
        <v>2.5999999999999999E-2</v>
      </c>
      <c r="F14" s="50"/>
      <c r="G14" s="51">
        <v>1.4999999999999999E-2</v>
      </c>
      <c r="H14" s="50"/>
      <c r="I14" s="50"/>
      <c r="J14" s="50"/>
      <c r="K14" s="51">
        <v>4.5999999999999999E-2</v>
      </c>
    </row>
    <row r="15" spans="1:11" ht="12.6" customHeight="1" x14ac:dyDescent="0.25"/>
    <row r="16" spans="1:11" ht="12.6" customHeight="1" x14ac:dyDescent="0.25"/>
    <row r="17" spans="1:11" ht="12.6" customHeight="1" x14ac:dyDescent="0.25"/>
    <row r="18" spans="1:11" ht="12.6" customHeight="1" x14ac:dyDescent="0.25">
      <c r="C18" s="300" t="s">
        <v>4</v>
      </c>
      <c r="D18" s="297"/>
      <c r="E18" s="297"/>
      <c r="F18" s="297"/>
      <c r="G18" s="297"/>
      <c r="H18" s="297"/>
      <c r="I18" s="297"/>
      <c r="J18" s="297"/>
      <c r="K18" s="297"/>
    </row>
    <row r="19" spans="1:11" ht="12.6" customHeight="1" x14ac:dyDescent="0.25">
      <c r="C19" s="247" t="s">
        <v>5</v>
      </c>
      <c r="D19" s="248"/>
      <c r="E19" s="247" t="s">
        <v>146</v>
      </c>
      <c r="F19" s="248"/>
      <c r="G19" s="247" t="s">
        <v>147</v>
      </c>
      <c r="H19" s="248"/>
      <c r="I19" s="247" t="s">
        <v>148</v>
      </c>
      <c r="J19" s="248"/>
      <c r="K19" s="247" t="s">
        <v>149</v>
      </c>
    </row>
    <row r="20" spans="1:11" ht="12.6" customHeight="1" x14ac:dyDescent="0.25">
      <c r="A20" t="s">
        <v>14</v>
      </c>
      <c r="C20" s="52">
        <v>127</v>
      </c>
      <c r="D20" s="50"/>
      <c r="E20" s="52">
        <v>90</v>
      </c>
      <c r="F20" s="50"/>
      <c r="G20" s="52">
        <v>119</v>
      </c>
      <c r="H20" s="50"/>
      <c r="I20" s="52">
        <v>115</v>
      </c>
      <c r="J20" s="50"/>
      <c r="K20" s="54">
        <v>451</v>
      </c>
    </row>
    <row r="21" spans="1:11" ht="12.6" customHeight="1" x14ac:dyDescent="0.25">
      <c r="C21" s="50"/>
      <c r="D21" s="50"/>
      <c r="E21" s="50"/>
      <c r="F21" s="50"/>
      <c r="G21" s="50"/>
      <c r="H21" s="50"/>
      <c r="I21" s="50"/>
      <c r="J21" s="50"/>
      <c r="K21" s="50"/>
    </row>
    <row r="22" spans="1:11" ht="12.6" customHeight="1" x14ac:dyDescent="0.25">
      <c r="A22" t="s">
        <v>106</v>
      </c>
      <c r="C22" s="23">
        <v>0.755</v>
      </c>
      <c r="D22" s="23"/>
      <c r="E22" s="23">
        <v>0.75600000000000001</v>
      </c>
      <c r="F22" s="23"/>
      <c r="G22" s="23">
        <v>0.755</v>
      </c>
      <c r="H22" s="23"/>
      <c r="I22" s="23">
        <v>0.70299999999999996</v>
      </c>
      <c r="J22" s="23"/>
      <c r="K22" s="23">
        <v>0.74199999999999999</v>
      </c>
    </row>
    <row r="23" spans="1:11" ht="12.6" customHeight="1" x14ac:dyDescent="0.25">
      <c r="C23" s="50"/>
      <c r="D23" s="50"/>
      <c r="E23" s="50"/>
      <c r="F23" s="50"/>
      <c r="G23" s="50"/>
      <c r="H23" s="50"/>
      <c r="I23" s="50"/>
      <c r="J23" s="50"/>
      <c r="K23" s="50"/>
    </row>
    <row r="24" spans="1:11" ht="12.6" customHeight="1" x14ac:dyDescent="0.25">
      <c r="A24" t="s">
        <v>21</v>
      </c>
      <c r="C24" s="55">
        <v>18</v>
      </c>
      <c r="D24" s="50"/>
      <c r="E24" s="55">
        <v>-10</v>
      </c>
      <c r="F24" s="50"/>
      <c r="G24" s="55">
        <v>9</v>
      </c>
      <c r="H24" s="50"/>
      <c r="I24" s="55">
        <v>-1</v>
      </c>
      <c r="J24" s="50"/>
      <c r="K24" s="56">
        <v>16</v>
      </c>
    </row>
    <row r="25" spans="1:11" ht="12.6" customHeight="1" x14ac:dyDescent="0.25">
      <c r="C25" s="50"/>
      <c r="D25" s="50"/>
      <c r="E25" s="50"/>
      <c r="F25" s="50"/>
      <c r="G25" s="50"/>
      <c r="H25" s="50"/>
      <c r="I25" s="50"/>
      <c r="J25" s="50"/>
      <c r="K25" s="50"/>
    </row>
    <row r="26" spans="1:11" ht="12.6" customHeight="1" x14ac:dyDescent="0.25">
      <c r="A26" t="s">
        <v>108</v>
      </c>
      <c r="C26" s="31">
        <v>0.14099999999999999</v>
      </c>
      <c r="D26" s="57"/>
      <c r="E26" s="31">
        <v>-0.106</v>
      </c>
      <c r="F26" s="57"/>
      <c r="G26" s="31">
        <v>7.0999999999999994E-2</v>
      </c>
      <c r="H26" s="57"/>
      <c r="I26" s="31">
        <v>-5.0000000000000001E-3</v>
      </c>
      <c r="J26" s="57"/>
      <c r="K26" s="31">
        <v>3.5999999999999997E-2</v>
      </c>
    </row>
    <row r="27" spans="1:11" ht="12.6" customHeight="1" x14ac:dyDescent="0.25"/>
    <row r="28" spans="1:11" s="30" customFormat="1" ht="12.6" customHeight="1" x14ac:dyDescent="0.25"/>
    <row r="29" spans="1:11" ht="38.25" customHeight="1" x14ac:dyDescent="0.25">
      <c r="A29" s="315" t="s">
        <v>269</v>
      </c>
      <c r="B29" s="315"/>
      <c r="C29" s="315"/>
      <c r="D29" s="315"/>
      <c r="E29" s="315"/>
      <c r="F29" s="315"/>
      <c r="G29" s="315"/>
      <c r="H29" s="315"/>
      <c r="I29" s="315"/>
      <c r="J29" s="315"/>
      <c r="K29" s="315"/>
    </row>
    <row r="30" spans="1:11" ht="39" customHeight="1" x14ac:dyDescent="0.25">
      <c r="A30" s="301" t="s">
        <v>334</v>
      </c>
      <c r="B30" s="301"/>
      <c r="C30" s="301"/>
      <c r="D30" s="301"/>
      <c r="E30" s="301"/>
      <c r="F30" s="301"/>
      <c r="G30" s="301"/>
      <c r="H30" s="301"/>
      <c r="I30" s="301"/>
      <c r="J30" s="301"/>
      <c r="K30" s="301"/>
    </row>
    <row r="31" spans="1:11" ht="12.6" customHeight="1" x14ac:dyDescent="0.25"/>
    <row r="32" spans="1:11" ht="12.6" customHeight="1" x14ac:dyDescent="0.25"/>
    <row r="33" spans="1:11" ht="12.6" customHeight="1" x14ac:dyDescent="0.25"/>
    <row r="34" spans="1:11" ht="12.6" customHeight="1" x14ac:dyDescent="0.25">
      <c r="A34" s="311" t="s">
        <v>132</v>
      </c>
      <c r="B34" s="310"/>
      <c r="C34" s="310"/>
      <c r="D34" s="310"/>
      <c r="E34" s="310"/>
      <c r="F34" s="310"/>
      <c r="G34" s="310"/>
      <c r="H34" s="310"/>
      <c r="I34" s="310"/>
      <c r="J34" s="310"/>
      <c r="K34" s="310"/>
    </row>
    <row r="35" spans="1:11" ht="12.6" customHeight="1" x14ac:dyDescent="0.25"/>
    <row r="36" spans="1:11" ht="12.6" customHeight="1" x14ac:dyDescent="0.25"/>
    <row r="37" spans="1:11" ht="12.6" customHeight="1" x14ac:dyDescent="0.25"/>
    <row r="38" spans="1:11" ht="12.6" customHeight="1" x14ac:dyDescent="0.25"/>
    <row r="39" spans="1:11" ht="12.6" customHeight="1" x14ac:dyDescent="0.25"/>
    <row r="40" spans="1:11" ht="12.6" customHeight="1" x14ac:dyDescent="0.25"/>
    <row r="41" spans="1:11" ht="12.6" customHeight="1" x14ac:dyDescent="0.25"/>
    <row r="42" spans="1:11" ht="12.6" customHeight="1" x14ac:dyDescent="0.25"/>
    <row r="43" spans="1:11" ht="12.6" customHeight="1" x14ac:dyDescent="0.25"/>
    <row r="44" spans="1:11" ht="12.6" customHeight="1" x14ac:dyDescent="0.25"/>
    <row r="45" spans="1:11" ht="12.6" customHeight="1" x14ac:dyDescent="0.25"/>
    <row r="46" spans="1:11" ht="12.6" customHeight="1" x14ac:dyDescent="0.25"/>
    <row r="47" spans="1:11" ht="12.6" customHeight="1" x14ac:dyDescent="0.25"/>
  </sheetData>
  <sheetProtection algorithmName="SHA-512" hashValue="6w4CQ57alPOrY1l+9f5Va48hkeaZ24+D65MZ+T11Q4m+uOp/w6lPEQkLJbHDwRoNBwDOh1UnqMLecOjoDFKQkA==" saltValue="le5HUSSOSL5V9VBZIMBOTw==" spinCount="100000" sheet="1" objects="1" scenarios="1"/>
  <mergeCells count="9">
    <mergeCell ref="A1:K1"/>
    <mergeCell ref="C18:K18"/>
    <mergeCell ref="A30:K30"/>
    <mergeCell ref="A34:K34"/>
    <mergeCell ref="C6:K6"/>
    <mergeCell ref="A4:K4"/>
    <mergeCell ref="A3:K3"/>
    <mergeCell ref="A2:K2"/>
    <mergeCell ref="A29:K29"/>
  </mergeCells>
  <pageMargins left="0.7" right="0.7" top="0.75" bottom="0.75" header="0.3" footer="0.3"/>
  <pageSetup scale="77"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vt:i4>
      </vt:variant>
    </vt:vector>
  </HeadingPairs>
  <TitlesOfParts>
    <vt:vector size="23" baseType="lpstr">
      <vt:lpstr>Index</vt:lpstr>
      <vt:lpstr>QTD P&amp;L</vt:lpstr>
      <vt:lpstr>YTD P&amp;L</vt:lpstr>
      <vt:lpstr>Comprehensive Income</vt:lpstr>
      <vt:lpstr>Balance Sheet</vt:lpstr>
      <vt:lpstr>Cash flow</vt:lpstr>
      <vt:lpstr>CSG</vt:lpstr>
      <vt:lpstr>EISG</vt:lpstr>
      <vt:lpstr>ISG</vt:lpstr>
      <vt:lpstr>Non-GAAP GP &amp; OM Recon</vt:lpstr>
      <vt:lpstr>Non-GAAP OpEx &amp; Other Inc Recon</vt:lpstr>
      <vt:lpstr>Non-GAAP Net Inc and EPS Recon</vt:lpstr>
      <vt:lpstr>Rev guidance &amp; non GAAP core</vt:lpstr>
      <vt:lpstr>NonGAAP Rev by Segment Recon</vt:lpstr>
      <vt:lpstr>NonGAAP Rev by Region Recon</vt:lpstr>
      <vt:lpstr>NonGAAP Rev by Seg &amp;RegionYoY</vt:lpstr>
      <vt:lpstr>Core Revenue by Segment &amp;Region</vt:lpstr>
      <vt:lpstr>Non-GAAP Submarket Rev Recon</vt:lpstr>
      <vt:lpstr>ADG Core revenue</vt:lpstr>
      <vt:lpstr>Free Cash</vt:lpstr>
      <vt:lpstr>ROIC </vt:lpstr>
      <vt:lpstr>Non-GAAP fin measures</vt:lpstr>
      <vt:lpstr>'ROIC '!Print_Area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BEDI,ASHISH (K-India,ex1)</cp:lastModifiedBy>
  <cp:revision>2</cp:revision>
  <cp:lastPrinted>2019-08-22T22:34:52Z</cp:lastPrinted>
  <dcterms:created xsi:type="dcterms:W3CDTF">2019-02-19T06:23:35Z</dcterms:created>
  <dcterms:modified xsi:type="dcterms:W3CDTF">2019-08-22T22:51:46Z</dcterms:modified>
</cp:coreProperties>
</file>