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eere.sharepoint.com/sites/Investor-Relations/Shared Documents/General/04-Content/Fact Book/Fact Book 2025/Tractor &amp; Combine Factbook/"/>
    </mc:Choice>
  </mc:AlternateContent>
  <xr:revisionPtr revIDLastSave="114" documentId="8_{D4AEEE32-9D94-43BC-914A-B5F3D3FDCB1D}" xr6:coauthVersionLast="47" xr6:coauthVersionMax="47" xr10:uidLastSave="{15E8B601-0B51-40CA-949C-E394DF53398A}"/>
  <bookViews>
    <workbookView xWindow="-110" yWindow="-110" windowWidth="19420" windowHeight="11500" xr2:uid="{3C28A00C-599C-4C57-823C-3C44B8CC723F}"/>
  </bookViews>
  <sheets>
    <sheet name="Total Farm Wheel Tractors-1" sheetId="8" r:id="rId1"/>
    <sheet name="Tractors Under 40 Horsepower-2" sheetId="9" r:id="rId2"/>
    <sheet name="Utility Tractors-3" sheetId="10" r:id="rId3"/>
    <sheet name="Two-Wheel-Drive Tractors-4" sheetId="11" r:id="rId4"/>
    <sheet name="Four-Wheel-Drive Tractors-5" sheetId="12" r:id="rId5"/>
    <sheet name="Self-Propelled Combines-6" sheetId="13" r:id="rId6"/>
    <sheet name="Canada-EU-Other-7" sheetId="14" r:id="rId7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6">'Canada-EU-Other-7'!$A$1:$K$49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2" i="13" l="1"/>
  <c r="A42" i="12"/>
  <c r="A42" i="11"/>
  <c r="A42" i="10"/>
  <c r="A42" i="9"/>
</calcChain>
</file>

<file path=xl/sharedStrings.xml><?xml version="1.0" encoding="utf-8"?>
<sst xmlns="http://schemas.openxmlformats.org/spreadsheetml/2006/main" count="286" uniqueCount="59">
  <si>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</si>
  <si>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</si>
  <si>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</si>
  <si>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</si>
  <si>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</si>
  <si>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</si>
  <si>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</si>
  <si>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</si>
  <si>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</si>
  <si>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</si>
  <si>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</si>
  <si>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</si>
  <si>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 xml:space="preserve">      Total</t>
  </si>
  <si>
    <t>Tractors</t>
  </si>
  <si>
    <t>Utility</t>
  </si>
  <si>
    <t>Two-Wheel-</t>
  </si>
  <si>
    <t>Four-Wheel-</t>
  </si>
  <si>
    <t>Self-</t>
  </si>
  <si>
    <t xml:space="preserve">Industry Sales of Tractors </t>
  </si>
  <si>
    <t xml:space="preserve">Industry Sales of Combines </t>
  </si>
  <si>
    <t>Under</t>
  </si>
  <si>
    <t>Drive Tractors</t>
  </si>
  <si>
    <t>Drive</t>
  </si>
  <si>
    <t>Propelled</t>
  </si>
  <si>
    <t>40 hp</t>
  </si>
  <si>
    <t>Combines</t>
  </si>
  <si>
    <t>Argentina</t>
  </si>
  <si>
    <t>Mexico</t>
  </si>
  <si>
    <t>South Africa</t>
  </si>
  <si>
    <t>Brazil</t>
  </si>
  <si>
    <t>Total Farm Wheel Tractors - U.S. and Canada - Industry</t>
  </si>
  <si>
    <t>Inventory to Trailing-12-Month Sales Ratio – Calculated</t>
  </si>
  <si>
    <t>India</t>
  </si>
  <si>
    <t xml:space="preserve">(fiscal year; in units) </t>
  </si>
  <si>
    <t>Canada - Industry Retail Sales of Agricultural Equipment</t>
  </si>
  <si>
    <t>Tractors Under 40 Horsepower - U.S. and Canada - Industry</t>
  </si>
  <si>
    <t>Four-Wheel-Drive Tractors - U.S. and Canada - Industry</t>
  </si>
  <si>
    <t>Self-Propelled Combines - U.S. and Canada - Industry</t>
  </si>
  <si>
    <t>Two-Wheel-Drive Tractors 100 Horsepower &amp; Over - U.S. and Canada - Industry</t>
  </si>
  <si>
    <t>40–100 hp</t>
  </si>
  <si>
    <t>Over 100 hp</t>
  </si>
  <si>
    <t>Utility Tractors, 40 - 100 Horsepower - U.S. and Canada - Industry</t>
  </si>
  <si>
    <t xml:space="preserve">Source: Argentina, Brazil, and South Africa based on AEM, Mexico based on Systematics.  Both AEM and Systematics are private data </t>
  </si>
  <si>
    <t>programs for which industry data is public.  India data from Tractor Manufacturers Association (TMA) based on wholesale shipments.</t>
  </si>
  <si>
    <t>EU-27+ - Industry Volumes of Tractors and Combines</t>
  </si>
  <si>
    <r>
      <t>Retail Sales by Month</t>
    </r>
    <r>
      <rPr>
        <b/>
        <i/>
        <sz val="11"/>
        <rFont val="Arial"/>
        <family val="2"/>
      </rPr>
      <t xml:space="preserve"> (units)</t>
    </r>
  </si>
  <si>
    <r>
      <t xml:space="preserve">Inventory by Month </t>
    </r>
    <r>
      <rPr>
        <b/>
        <i/>
        <sz val="11"/>
        <rFont val="Arial"/>
        <family val="2"/>
      </rPr>
      <t>(units)</t>
    </r>
    <r>
      <rPr>
        <b/>
        <i/>
        <vertAlign val="superscript"/>
        <sz val="11"/>
        <rFont val="Arial"/>
        <family val="2"/>
      </rPr>
      <t xml:space="preserve"> </t>
    </r>
  </si>
  <si>
    <r>
      <t>Inventory by Month</t>
    </r>
    <r>
      <rPr>
        <b/>
        <i/>
        <sz val="11"/>
        <rFont val="Verdana"/>
        <family val="2"/>
      </rPr>
      <t xml:space="preserve"> (units)</t>
    </r>
  </si>
  <si>
    <r>
      <t>Retail Sales by Month</t>
    </r>
    <r>
      <rPr>
        <b/>
        <i/>
        <sz val="11"/>
        <rFont val="Verdana"/>
        <family val="2"/>
      </rPr>
      <t xml:space="preserve"> (units)</t>
    </r>
  </si>
  <si>
    <r>
      <t xml:space="preserve">Inventory by Month </t>
    </r>
    <r>
      <rPr>
        <b/>
        <i/>
        <sz val="11"/>
        <rFont val="Verdana"/>
        <family val="2"/>
      </rPr>
      <t>(units)</t>
    </r>
  </si>
  <si>
    <r>
      <t xml:space="preserve">Retail Sales by Month </t>
    </r>
    <r>
      <rPr>
        <b/>
        <i/>
        <sz val="11"/>
        <rFont val="Verdana"/>
        <family val="2"/>
      </rPr>
      <t>(units)</t>
    </r>
  </si>
  <si>
    <r>
      <t>Inventory by Month</t>
    </r>
    <r>
      <rPr>
        <b/>
        <i/>
        <sz val="11"/>
        <rFont val="Verdana"/>
        <family val="2"/>
      </rPr>
      <t xml:space="preserve"> (units)</t>
    </r>
    <r>
      <rPr>
        <b/>
        <i/>
        <vertAlign val="superscript"/>
        <sz val="11"/>
        <rFont val="Verdana"/>
        <family val="2"/>
      </rPr>
      <t xml:space="preserve"> </t>
    </r>
  </si>
  <si>
    <r>
      <t>Inventory by Month</t>
    </r>
    <r>
      <rPr>
        <b/>
        <vertAlign val="superscript"/>
        <sz val="11"/>
        <rFont val="Verdana"/>
        <family val="2"/>
      </rPr>
      <t xml:space="preserve"> </t>
    </r>
    <r>
      <rPr>
        <b/>
        <i/>
        <sz val="11"/>
        <rFont val="Verdana"/>
        <family val="2"/>
      </rPr>
      <t>(units)</t>
    </r>
  </si>
  <si>
    <r>
      <t>(fiscal year; in units)</t>
    </r>
    <r>
      <rPr>
        <b/>
        <i/>
        <sz val="11"/>
        <rFont val="Arial"/>
        <family val="2"/>
      </rPr>
      <t xml:space="preserve">                                                            </t>
    </r>
  </si>
  <si>
    <t xml:space="preserve">Total </t>
  </si>
  <si>
    <t>Farm</t>
  </si>
  <si>
    <t>Source: Association of Equipment Manufacturers; April 2026</t>
  </si>
  <si>
    <t>Source: Internal Deere report using own sales, registrations &amp; sales estimates; March 2026</t>
  </si>
  <si>
    <r>
      <t>Tractor and Combine Sales in Other Select Markets</t>
    </r>
    <r>
      <rPr>
        <i/>
        <sz val="11"/>
        <rFont val="Arial"/>
        <family val="2"/>
      </rPr>
      <t xml:space="preserve"> (fiscal year; March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</si>
</sst>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\ \ \ @"/>
    <numFmt numFmtId="165" formatCode="0.0__;\(0.0\)"/>
    <numFmt numFmtId="166" formatCode="_(* #,##0_);_(* \(#,##0\);_(* &quot;-&quot;??_);_(@_)"/>
  </numFmts>
  <fonts count="14">
    <font>
      <sz val="9"/>
      <name val="Geneva"/>
    </font>
    <font>
      <sz val="9"/>
      <name val="Geneva"/>
    </font>
    <font>
      <sz val="18"/>
      <color rgb="FFFF0000"/>
      <name val="Verdana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i/>
      <vertAlign val="superscript"/>
      <sz val="11"/>
      <name val="Arial"/>
      <family val="2"/>
    </font>
    <font>
      <i/>
      <sz val="11"/>
      <name val="Arial"/>
      <family val="2"/>
    </font>
    <font>
      <b/>
      <i/>
      <sz val="11"/>
      <name val="Verdana"/>
      <family val="2"/>
    </font>
    <font>
      <b/>
      <i/>
      <vertAlign val="superscript"/>
      <sz val="11"/>
      <name val="Verdana"/>
      <family val="2"/>
    </font>
    <font>
      <b/>
      <vertAlign val="superscript"/>
      <sz val="1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64" fontId="7" fillId="0" borderId="0" xfId="0" applyNumberFormat="1" applyFont="1"/>
    <xf numFmtId="3" fontId="7" fillId="0" borderId="0" xfId="0" applyNumberFormat="1" applyFont="1"/>
    <xf numFmtId="0" fontId="7" fillId="0" borderId="1" xfId="0" applyFont="1" applyBorder="1"/>
    <xf numFmtId="3" fontId="7" fillId="0" borderId="1" xfId="0" applyNumberFormat="1" applyFont="1" applyBorder="1"/>
    <xf numFmtId="0" fontId="4" fillId="0" borderId="0" xfId="0" applyFont="1" applyAlignment="1">
      <alignment vertical="center"/>
    </xf>
    <xf numFmtId="166" fontId="7" fillId="0" borderId="0" xfId="1" applyNumberFormat="1" applyFont="1" applyFill="1" applyAlignment="1">
      <alignment vertical="center"/>
    </xf>
    <xf numFmtId="164" fontId="7" fillId="0" borderId="1" xfId="0" applyNumberFormat="1" applyFont="1" applyBorder="1"/>
    <xf numFmtId="1" fontId="7" fillId="0" borderId="0" xfId="0" applyNumberFormat="1" applyFont="1"/>
    <xf numFmtId="1" fontId="7" fillId="0" borderId="1" xfId="0" applyNumberFormat="1" applyFont="1" applyBorder="1"/>
    <xf numFmtId="0" fontId="10" fillId="0" borderId="0" xfId="0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3" fontId="7" fillId="0" borderId="0" xfId="1" applyNumberFormat="1" applyFont="1" applyFill="1" applyBorder="1"/>
    <xf numFmtId="0" fontId="7" fillId="0" borderId="2" xfId="0" applyFont="1" applyBorder="1"/>
    <xf numFmtId="3" fontId="7" fillId="0" borderId="2" xfId="0" applyNumberFormat="1" applyFont="1" applyBorder="1"/>
    <xf numFmtId="164" fontId="7" fillId="0" borderId="0" xfId="0" applyNumberFormat="1" applyFont="1" applyAlignment="1">
      <alignment horizontal="left"/>
    </xf>
    <xf numFmtId="164" fontId="7" fillId="0" borderId="1" xfId="0" applyNumberFormat="1" applyFont="1" applyBorder="1" applyAlignment="1">
      <alignment horizontal="left"/>
    </xf>
    <xf numFmtId="166" fontId="2" fillId="0" borderId="0" xfId="1" applyNumberFormat="1" applyFont="1"/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3" fontId="5" fillId="0" borderId="0" xfId="0" applyNumberFormat="1" applyFont="1"/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7" fillId="0" borderId="0" xfId="0" applyNumberFormat="1" applyFont="1"/>
    <xf numFmtId="165" fontId="5" fillId="0" borderId="0" xfId="0" applyNumberFormat="1" applyFont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0" fillId="0" borderId="0" xfId="0" applyFont="1"/>
    <xf numFmtId="0" fontId="6" fillId="0" borderId="0" xfId="0" applyFont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Continuous"/>
    </xf>
    <xf numFmtId="3" fontId="7" fillId="0" borderId="1" xfId="1" applyNumberFormat="1" applyFont="1" applyFill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193 2" xfId="2" xr:uid="{D90EF931-029D-453E-9DAA-7806F5E9A0E9}"/>
  </cellStyles>
  <dxfs count="0"/>
  <tableStyles count="0" defaultTableStyle="TableStyleMedium9" defaultPivotStyle="PivotStyleLight16"/>
  <colors>
    <mruColors>
      <color rgb="FFCCFFCC"/>
      <color rgb="FFFF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John Deere Green">
      <a:dk1>
        <a:sysClr val="windowText" lastClr="000000"/>
      </a:dk1>
      <a:lt1>
        <a:sysClr val="window" lastClr="FFFFFF"/>
      </a:lt1>
      <a:dk2>
        <a:srgbClr val="367C2B"/>
      </a:dk2>
      <a:lt2>
        <a:srgbClr val="FFDE00"/>
      </a:lt2>
      <a:accent1>
        <a:srgbClr val="367C2B"/>
      </a:accent1>
      <a:accent2>
        <a:srgbClr val="FFDE00"/>
      </a:accent2>
      <a:accent3>
        <a:srgbClr val="333333"/>
      </a:accent3>
      <a:accent4>
        <a:srgbClr val="86B080"/>
      </a:accent4>
      <a:accent5>
        <a:srgbClr val="FFF173"/>
      </a:accent5>
      <a:accent6>
        <a:srgbClr val="CCCCCC"/>
      </a:accent6>
      <a:hlink>
        <a:srgbClr val="367C2B"/>
      </a:hlink>
      <a:folHlink>
        <a:srgbClr val="367C2B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L42"/>
  <sheetViews>
    <sheetView tabSelected="1" zoomScale="90" zoomScaleNormal="90" workbookViewId="0"/>
  </sheetViews>
  <sheetFormatPr defaultColWidth="32.5703125" defaultRowHeight="23.25" customHeight="1"/>
  <cols>
    <col min="1" max="1" width="32.5703125" style="19"/>
    <col min="2" max="2" width="8.42578125" style="19" hidden="1" customWidth="1"/>
    <col min="3" max="12" width="10.7109375" style="19" customWidth="1"/>
    <col min="13" max="16384" width="32.5703125" style="19"/>
  </cols>
  <sheetData>
    <row r="1" spans="1:12" s="4" customFormat="1" ht="36.75" customHeight="1">
      <c r="A1" s="3" t="s">
        <v>30</v>
      </c>
      <c r="C1" s="5"/>
      <c r="G1" s="5"/>
      <c r="H1" s="5"/>
      <c r="I1" s="5"/>
    </row>
    <row r="2" spans="1:12" s="4" customFormat="1" ht="36.75" customHeight="1">
      <c r="A2" s="7" t="s">
        <v>45</v>
      </c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  <c r="L2" s="8">
        <v>2025</v>
      </c>
    </row>
    <row r="3" spans="1:12" ht="17.25" customHeight="1">
      <c r="A3" s="9" t="s">
        <v>0</v>
      </c>
      <c r="B3" s="10">
        <v>12285</v>
      </c>
      <c r="C3" s="10">
        <v>11225</v>
      </c>
      <c r="D3" s="10">
        <v>12175</v>
      </c>
      <c r="E3" s="10">
        <v>13400</v>
      </c>
      <c r="F3" s="10">
        <v>13327</v>
      </c>
      <c r="G3" s="10">
        <v>13687</v>
      </c>
      <c r="H3" s="10">
        <v>18405</v>
      </c>
      <c r="I3" s="10">
        <v>19843</v>
      </c>
      <c r="J3" s="10">
        <v>15954</v>
      </c>
      <c r="K3" s="10">
        <v>15110</v>
      </c>
      <c r="L3" s="10">
        <v>12913</v>
      </c>
    </row>
    <row r="4" spans="1:12" ht="17.25" customHeight="1">
      <c r="A4" s="9" t="s">
        <v>1</v>
      </c>
      <c r="B4" s="10">
        <v>19805</v>
      </c>
      <c r="C4" s="10">
        <v>18218</v>
      </c>
      <c r="D4" s="10">
        <v>19074</v>
      </c>
      <c r="E4" s="10">
        <v>19627</v>
      </c>
      <c r="F4" s="10">
        <v>20618</v>
      </c>
      <c r="G4" s="10">
        <v>20770</v>
      </c>
      <c r="H4" s="10">
        <v>27528.15</v>
      </c>
      <c r="I4" s="10">
        <v>27815</v>
      </c>
      <c r="J4" s="10">
        <v>23011</v>
      </c>
      <c r="K4" s="10">
        <v>21449</v>
      </c>
      <c r="L4" s="10">
        <v>19353</v>
      </c>
    </row>
    <row r="5" spans="1:12" ht="17.25" customHeight="1">
      <c r="A5" s="9" t="s">
        <v>2</v>
      </c>
      <c r="B5" s="10">
        <v>13195</v>
      </c>
      <c r="C5" s="10">
        <v>12421</v>
      </c>
      <c r="D5" s="10">
        <v>12207</v>
      </c>
      <c r="E5" s="10">
        <v>12840</v>
      </c>
      <c r="F5" s="10">
        <v>13197</v>
      </c>
      <c r="G5" s="10">
        <v>13823</v>
      </c>
      <c r="H5" s="10">
        <v>17600</v>
      </c>
      <c r="I5" s="10">
        <v>17940</v>
      </c>
      <c r="J5" s="10">
        <v>15774</v>
      </c>
      <c r="K5" s="10">
        <v>12207</v>
      </c>
      <c r="L5" s="10">
        <v>10446</v>
      </c>
    </row>
    <row r="6" spans="1:12" ht="17.25" customHeight="1">
      <c r="A6" s="9" t="s">
        <v>3</v>
      </c>
      <c r="B6" s="10">
        <v>10862</v>
      </c>
      <c r="C6" s="10">
        <v>11117</v>
      </c>
      <c r="D6" s="10">
        <v>12808</v>
      </c>
      <c r="E6" s="10">
        <v>11762</v>
      </c>
      <c r="F6" s="10">
        <v>13654</v>
      </c>
      <c r="G6" s="10">
        <v>12674</v>
      </c>
      <c r="H6" s="10">
        <v>17781</v>
      </c>
      <c r="I6" s="10">
        <v>19226</v>
      </c>
      <c r="J6" s="10">
        <v>15680</v>
      </c>
      <c r="K6" s="10">
        <v>14253</v>
      </c>
      <c r="L6" s="10">
        <v>12589</v>
      </c>
    </row>
    <row r="7" spans="1:12" ht="17.25" customHeight="1">
      <c r="A7" s="9" t="s">
        <v>4</v>
      </c>
      <c r="B7" s="10">
        <v>17545</v>
      </c>
      <c r="C7" s="10">
        <v>19726</v>
      </c>
      <c r="D7" s="10">
        <v>21189</v>
      </c>
      <c r="E7" s="10">
        <v>21944</v>
      </c>
      <c r="F7" s="10">
        <v>21920</v>
      </c>
      <c r="G7" s="10">
        <v>18535</v>
      </c>
      <c r="H7" s="10">
        <v>33777</v>
      </c>
      <c r="I7" s="10">
        <v>26787</v>
      </c>
      <c r="J7" s="10">
        <v>23371</v>
      </c>
      <c r="K7" s="10">
        <v>20315</v>
      </c>
      <c r="L7" s="10">
        <v>18301</v>
      </c>
    </row>
    <row r="8" spans="1:12" ht="17.25" customHeight="1">
      <c r="A8" s="9" t="s">
        <v>5</v>
      </c>
      <c r="B8" s="10">
        <v>26671</v>
      </c>
      <c r="C8" s="10">
        <v>26178</v>
      </c>
      <c r="D8" s="10">
        <v>28081.599999999999</v>
      </c>
      <c r="E8" s="10">
        <v>28336</v>
      </c>
      <c r="F8" s="10">
        <v>31518</v>
      </c>
      <c r="G8" s="10">
        <v>35079</v>
      </c>
      <c r="H8" s="10">
        <v>44365</v>
      </c>
      <c r="I8" s="10">
        <v>34271</v>
      </c>
      <c r="J8" s="10">
        <v>28396</v>
      </c>
      <c r="K8" s="10">
        <v>27551</v>
      </c>
      <c r="L8" s="10">
        <v>24312</v>
      </c>
    </row>
    <row r="9" spans="1:12" ht="17.25" customHeight="1">
      <c r="A9" s="9" t="s">
        <v>6</v>
      </c>
      <c r="B9" s="10">
        <v>23989</v>
      </c>
      <c r="C9" s="10">
        <v>25012</v>
      </c>
      <c r="D9" s="10">
        <v>27255.8</v>
      </c>
      <c r="E9" s="10">
        <v>31416</v>
      </c>
      <c r="F9" s="10">
        <v>31891</v>
      </c>
      <c r="G9" s="10">
        <v>36587</v>
      </c>
      <c r="H9" s="10">
        <v>36087</v>
      </c>
      <c r="I9" s="10">
        <v>30551</v>
      </c>
      <c r="J9" s="10">
        <v>30006</v>
      </c>
      <c r="K9" s="10">
        <v>26531</v>
      </c>
      <c r="L9" s="10">
        <v>23496</v>
      </c>
    </row>
    <row r="10" spans="1:12" ht="17.25" customHeight="1">
      <c r="A10" s="9" t="s">
        <v>7</v>
      </c>
      <c r="B10" s="10">
        <v>24915</v>
      </c>
      <c r="C10" s="10">
        <v>24580</v>
      </c>
      <c r="D10" s="10">
        <v>26201</v>
      </c>
      <c r="E10" s="10">
        <v>29412</v>
      </c>
      <c r="F10" s="10">
        <v>28258</v>
      </c>
      <c r="G10" s="10">
        <v>37707.5</v>
      </c>
      <c r="H10" s="10">
        <v>33148</v>
      </c>
      <c r="I10" s="10">
        <v>30060</v>
      </c>
      <c r="J10" s="10">
        <v>29938</v>
      </c>
      <c r="K10" s="10">
        <v>25044</v>
      </c>
      <c r="L10" s="10">
        <v>24031</v>
      </c>
    </row>
    <row r="11" spans="1:12" ht="17.25" customHeight="1">
      <c r="A11" s="9" t="s">
        <v>8</v>
      </c>
      <c r="B11" s="10">
        <v>24167</v>
      </c>
      <c r="C11" s="10">
        <v>20865</v>
      </c>
      <c r="D11" s="10">
        <v>20968</v>
      </c>
      <c r="E11" s="10">
        <v>23739</v>
      </c>
      <c r="F11" s="10">
        <v>23539</v>
      </c>
      <c r="G11" s="10">
        <v>31665.5</v>
      </c>
      <c r="H11" s="10">
        <v>31990</v>
      </c>
      <c r="I11" s="10">
        <v>25410</v>
      </c>
      <c r="J11" s="10">
        <v>23682</v>
      </c>
      <c r="K11" s="10">
        <v>20394</v>
      </c>
      <c r="L11" s="10">
        <v>19450</v>
      </c>
    </row>
    <row r="12" spans="1:12" ht="17.25" customHeight="1">
      <c r="A12" s="9" t="s">
        <v>9</v>
      </c>
      <c r="B12" s="10">
        <v>16823</v>
      </c>
      <c r="C12" s="10">
        <v>18065</v>
      </c>
      <c r="D12" s="10">
        <v>18606</v>
      </c>
      <c r="E12" s="10">
        <v>21088</v>
      </c>
      <c r="F12" s="10">
        <v>21869</v>
      </c>
      <c r="G12" s="10">
        <v>24584</v>
      </c>
      <c r="H12" s="10">
        <v>27017</v>
      </c>
      <c r="I12" s="10">
        <v>24178</v>
      </c>
      <c r="J12" s="10">
        <v>23018</v>
      </c>
      <c r="K12" s="10">
        <v>18660</v>
      </c>
      <c r="L12" s="10">
        <v>17160</v>
      </c>
    </row>
    <row r="13" spans="1:12" ht="17.25" customHeight="1">
      <c r="A13" s="9" t="s">
        <v>10</v>
      </c>
      <c r="B13" s="10">
        <v>18449</v>
      </c>
      <c r="C13" s="10">
        <v>20069</v>
      </c>
      <c r="D13" s="10">
        <v>18370</v>
      </c>
      <c r="E13" s="10">
        <v>18543</v>
      </c>
      <c r="F13" s="10">
        <v>22110</v>
      </c>
      <c r="G13" s="10">
        <v>27088</v>
      </c>
      <c r="H13" s="10">
        <v>27920</v>
      </c>
      <c r="I13" s="10">
        <v>24535</v>
      </c>
      <c r="J13" s="10">
        <v>23225</v>
      </c>
      <c r="K13" s="10">
        <v>18727</v>
      </c>
      <c r="L13" s="10">
        <v>19545</v>
      </c>
    </row>
    <row r="14" spans="1:12" ht="17.25" customHeight="1">
      <c r="A14" s="9" t="s">
        <v>11</v>
      </c>
      <c r="B14" s="10">
        <v>23476</v>
      </c>
      <c r="C14" s="10">
        <v>23937</v>
      </c>
      <c r="D14" s="10">
        <v>26852</v>
      </c>
      <c r="E14" s="10">
        <v>28335</v>
      </c>
      <c r="F14" s="10">
        <v>27486</v>
      </c>
      <c r="G14" s="10">
        <v>32378</v>
      </c>
      <c r="H14" s="10">
        <v>34056</v>
      </c>
      <c r="I14" s="10">
        <v>30220</v>
      </c>
      <c r="J14" s="10">
        <v>28953</v>
      </c>
      <c r="K14" s="10">
        <v>24817</v>
      </c>
      <c r="L14" s="10">
        <v>20229</v>
      </c>
    </row>
    <row r="15" spans="1:12" ht="17.25" customHeight="1">
      <c r="A15" s="22" t="s">
        <v>12</v>
      </c>
      <c r="B15" s="23">
        <v>232182</v>
      </c>
      <c r="C15" s="23">
        <v>231413</v>
      </c>
      <c r="D15" s="23">
        <v>243787.40000000002</v>
      </c>
      <c r="E15" s="23">
        <v>260442</v>
      </c>
      <c r="F15" s="23">
        <v>269387</v>
      </c>
      <c r="G15" s="23">
        <v>304578</v>
      </c>
      <c r="H15" s="23">
        <v>349674.15</v>
      </c>
      <c r="I15" s="23">
        <v>310836</v>
      </c>
      <c r="J15" s="23">
        <v>281008</v>
      </c>
      <c r="K15" s="23">
        <v>245058</v>
      </c>
      <c r="L15" s="23">
        <v>221825</v>
      </c>
    </row>
    <row r="16" spans="1:12" s="4" customFormat="1" ht="36.75" customHeight="1">
      <c r="A16" s="13" t="s">
        <v>46</v>
      </c>
      <c r="B16" s="6"/>
      <c r="C16" s="6"/>
      <c r="D16" s="6"/>
      <c r="E16" s="6"/>
      <c r="F16" s="14"/>
      <c r="G16" s="14"/>
      <c r="H16" s="14"/>
      <c r="I16" s="14"/>
    </row>
    <row r="17" spans="1:12" ht="18.75" customHeight="1">
      <c r="A17" s="9" t="s">
        <v>0</v>
      </c>
      <c r="B17" s="10">
        <v>121293</v>
      </c>
      <c r="C17" s="10">
        <v>133439</v>
      </c>
      <c r="D17" s="10">
        <v>133356</v>
      </c>
      <c r="E17" s="10">
        <v>131180</v>
      </c>
      <c r="F17" s="10">
        <v>144596</v>
      </c>
      <c r="G17" s="10">
        <v>154876</v>
      </c>
      <c r="H17" s="10">
        <v>95161</v>
      </c>
      <c r="I17" s="10">
        <v>76245</v>
      </c>
      <c r="J17" s="10">
        <v>139315</v>
      </c>
      <c r="K17" s="10">
        <v>163081</v>
      </c>
      <c r="L17" s="10">
        <v>138158</v>
      </c>
    </row>
    <row r="18" spans="1:12" ht="18.75" customHeight="1">
      <c r="A18" s="9" t="s">
        <v>1</v>
      </c>
      <c r="B18" s="10">
        <v>121490</v>
      </c>
      <c r="C18" s="10">
        <v>138429</v>
      </c>
      <c r="D18" s="10">
        <v>133735</v>
      </c>
      <c r="E18" s="10">
        <v>136359</v>
      </c>
      <c r="F18" s="10">
        <v>148351</v>
      </c>
      <c r="G18" s="10">
        <v>153948</v>
      </c>
      <c r="H18" s="10">
        <v>95879</v>
      </c>
      <c r="I18" s="10">
        <v>78556</v>
      </c>
      <c r="J18" s="10">
        <v>148605</v>
      </c>
      <c r="K18" s="10">
        <v>157319</v>
      </c>
      <c r="L18" s="10">
        <v>130166</v>
      </c>
    </row>
    <row r="19" spans="1:12" ht="18.75" customHeight="1">
      <c r="A19" s="9" t="s">
        <v>2</v>
      </c>
      <c r="B19" s="10">
        <v>124494</v>
      </c>
      <c r="C19" s="10">
        <v>142826</v>
      </c>
      <c r="D19" s="10">
        <v>135263</v>
      </c>
      <c r="E19" s="10">
        <v>141716</v>
      </c>
      <c r="F19" s="10">
        <v>154969</v>
      </c>
      <c r="G19" s="10">
        <v>159523</v>
      </c>
      <c r="H19" s="10">
        <v>101511</v>
      </c>
      <c r="I19" s="10">
        <v>85908</v>
      </c>
      <c r="J19" s="10">
        <v>161460</v>
      </c>
      <c r="K19" s="10">
        <v>163150</v>
      </c>
      <c r="L19" s="10">
        <v>132982</v>
      </c>
    </row>
    <row r="20" spans="1:12" ht="18.75" customHeight="1">
      <c r="A20" s="9" t="s">
        <v>3</v>
      </c>
      <c r="B20" s="10">
        <v>130270</v>
      </c>
      <c r="C20" s="10">
        <v>151170</v>
      </c>
      <c r="D20" s="10">
        <v>136920</v>
      </c>
      <c r="E20" s="10">
        <v>150641</v>
      </c>
      <c r="F20" s="10">
        <v>162746</v>
      </c>
      <c r="G20" s="10">
        <v>165922</v>
      </c>
      <c r="H20" s="10">
        <v>106200</v>
      </c>
      <c r="I20" s="10">
        <v>92099</v>
      </c>
      <c r="J20" s="10">
        <v>173446</v>
      </c>
      <c r="K20" s="10">
        <v>164548</v>
      </c>
      <c r="L20" s="10">
        <v>150892</v>
      </c>
    </row>
    <row r="21" spans="1:12" ht="18.75" customHeight="1">
      <c r="A21" s="9" t="s">
        <v>4</v>
      </c>
      <c r="B21" s="10">
        <v>135068</v>
      </c>
      <c r="C21" s="10">
        <v>153288</v>
      </c>
      <c r="D21" s="10">
        <v>138261</v>
      </c>
      <c r="E21" s="10">
        <v>153877</v>
      </c>
      <c r="F21" s="10">
        <v>169336</v>
      </c>
      <c r="G21" s="10">
        <v>170616</v>
      </c>
      <c r="H21" s="10">
        <v>100066</v>
      </c>
      <c r="I21" s="10">
        <v>100468</v>
      </c>
      <c r="J21" s="10">
        <v>178157</v>
      </c>
      <c r="K21" s="10">
        <v>163655</v>
      </c>
      <c r="L21" s="10">
        <v>134201</v>
      </c>
    </row>
    <row r="22" spans="1:12" ht="18.75" customHeight="1">
      <c r="A22" s="9" t="s">
        <v>5</v>
      </c>
      <c r="B22" s="10">
        <v>131941</v>
      </c>
      <c r="C22" s="10">
        <v>149131</v>
      </c>
      <c r="D22" s="10">
        <v>129924</v>
      </c>
      <c r="E22" s="10">
        <v>152616</v>
      </c>
      <c r="F22" s="10">
        <v>160507</v>
      </c>
      <c r="G22" s="10">
        <v>155616</v>
      </c>
      <c r="H22" s="10">
        <v>86818</v>
      </c>
      <c r="I22" s="10">
        <v>100669</v>
      </c>
      <c r="J22" s="10">
        <v>178285</v>
      </c>
      <c r="K22" s="10">
        <v>156787</v>
      </c>
      <c r="L22" s="10">
        <v>127873</v>
      </c>
    </row>
    <row r="23" spans="1:12" ht="18.75" customHeight="1">
      <c r="A23" s="9" t="s">
        <v>6</v>
      </c>
      <c r="B23" s="10">
        <v>130494</v>
      </c>
      <c r="C23" s="10">
        <v>144549</v>
      </c>
      <c r="D23" s="10">
        <v>127789</v>
      </c>
      <c r="E23" s="10">
        <v>145429</v>
      </c>
      <c r="F23" s="10">
        <v>151300</v>
      </c>
      <c r="G23" s="10">
        <v>135457</v>
      </c>
      <c r="H23" s="10">
        <v>80570</v>
      </c>
      <c r="I23" s="10">
        <v>99416</v>
      </c>
      <c r="J23" s="10">
        <v>168301</v>
      </c>
      <c r="K23" s="10">
        <v>151504</v>
      </c>
      <c r="L23" s="10">
        <v>121662</v>
      </c>
    </row>
    <row r="24" spans="1:12" ht="18.75" customHeight="1">
      <c r="A24" s="9" t="s">
        <v>7</v>
      </c>
      <c r="B24" s="10">
        <v>127292</v>
      </c>
      <c r="C24" s="10">
        <v>138885</v>
      </c>
      <c r="D24" s="10">
        <v>124527</v>
      </c>
      <c r="E24" s="10">
        <v>142598</v>
      </c>
      <c r="F24" s="10">
        <v>147606</v>
      </c>
      <c r="G24" s="10">
        <v>118807</v>
      </c>
      <c r="H24" s="10">
        <v>75845</v>
      </c>
      <c r="I24" s="10">
        <v>96213</v>
      </c>
      <c r="J24" s="10">
        <v>170873</v>
      </c>
      <c r="K24" s="10">
        <v>147399</v>
      </c>
      <c r="L24" s="10">
        <v>116095</v>
      </c>
    </row>
    <row r="25" spans="1:12" ht="18.75" customHeight="1">
      <c r="A25" s="9" t="s">
        <v>8</v>
      </c>
      <c r="B25" s="10">
        <v>121938</v>
      </c>
      <c r="C25" s="10">
        <v>136352</v>
      </c>
      <c r="D25" s="10">
        <v>124924</v>
      </c>
      <c r="E25" s="10">
        <v>142825</v>
      </c>
      <c r="F25" s="10">
        <v>148246</v>
      </c>
      <c r="G25" s="10">
        <v>106361</v>
      </c>
      <c r="H25" s="10">
        <v>74951</v>
      </c>
      <c r="I25" s="10">
        <v>109080</v>
      </c>
      <c r="J25" s="10">
        <v>168637</v>
      </c>
      <c r="K25" s="10">
        <v>147056</v>
      </c>
      <c r="L25" s="10">
        <v>113839</v>
      </c>
    </row>
    <row r="26" spans="1:12" ht="18.75" customHeight="1">
      <c r="A26" s="9" t="s">
        <v>9</v>
      </c>
      <c r="B26" s="10">
        <v>124587</v>
      </c>
      <c r="C26" s="10">
        <v>135466</v>
      </c>
      <c r="D26" s="10">
        <v>124848</v>
      </c>
      <c r="E26" s="10">
        <v>141203</v>
      </c>
      <c r="F26" s="10">
        <v>150834</v>
      </c>
      <c r="G26" s="10">
        <v>103435</v>
      </c>
      <c r="H26" s="10">
        <v>76230</v>
      </c>
      <c r="I26" s="10">
        <v>118368</v>
      </c>
      <c r="J26" s="10">
        <v>169114</v>
      </c>
      <c r="K26" s="10">
        <v>145591</v>
      </c>
      <c r="L26" s="10">
        <v>111030</v>
      </c>
    </row>
    <row r="27" spans="1:12" ht="18.75" customHeight="1">
      <c r="A27" s="9" t="s">
        <v>10</v>
      </c>
      <c r="B27" s="10">
        <v>126314</v>
      </c>
      <c r="C27" s="10">
        <v>133219</v>
      </c>
      <c r="D27" s="10">
        <v>123614</v>
      </c>
      <c r="E27" s="10">
        <v>138416</v>
      </c>
      <c r="F27" s="10">
        <v>154567</v>
      </c>
      <c r="G27" s="10">
        <v>98292</v>
      </c>
      <c r="H27" s="10">
        <v>74971</v>
      </c>
      <c r="I27" s="10">
        <v>123813</v>
      </c>
      <c r="J27" s="10">
        <v>168657</v>
      </c>
      <c r="K27" s="10">
        <v>144376</v>
      </c>
      <c r="L27" s="10">
        <v>108247</v>
      </c>
    </row>
    <row r="28" spans="1:12" ht="18.75" customHeight="1">
      <c r="A28" s="15" t="s">
        <v>11</v>
      </c>
      <c r="B28" s="12">
        <v>126099</v>
      </c>
      <c r="C28" s="12">
        <v>129127</v>
      </c>
      <c r="D28" s="12">
        <v>123891</v>
      </c>
      <c r="E28" s="12">
        <v>135578</v>
      </c>
      <c r="F28" s="12">
        <v>150505</v>
      </c>
      <c r="G28" s="12">
        <v>90942</v>
      </c>
      <c r="H28" s="12">
        <v>70679</v>
      </c>
      <c r="I28" s="12">
        <v>129919</v>
      </c>
      <c r="J28" s="12">
        <v>162223</v>
      </c>
      <c r="K28" s="12">
        <v>135361</v>
      </c>
      <c r="L28" s="12">
        <v>102058</v>
      </c>
    </row>
    <row r="29" spans="1:12" s="4" customFormat="1" ht="36.75" customHeight="1">
      <c r="A29" s="13" t="s">
        <v>31</v>
      </c>
      <c r="B29" s="6"/>
      <c r="C29" s="6"/>
      <c r="D29" s="6"/>
      <c r="E29" s="6"/>
      <c r="F29" s="6"/>
      <c r="G29" s="6"/>
      <c r="H29" s="6"/>
      <c r="I29" s="6"/>
    </row>
    <row r="30" spans="1:12" ht="17.25" customHeight="1">
      <c r="A30" s="24" t="s">
        <v>0</v>
      </c>
      <c r="B30" s="16"/>
      <c r="C30" s="16">
        <v>57.735308624882094</v>
      </c>
      <c r="D30" s="16">
        <v>57.391236986955754</v>
      </c>
      <c r="E30" s="16">
        <v>53.540147355807285</v>
      </c>
      <c r="F30" s="16">
        <v>55.535029131732273</v>
      </c>
      <c r="G30" s="16">
        <v>57.415281726951548</v>
      </c>
      <c r="H30" s="16">
        <v>30.766967565050958</v>
      </c>
      <c r="I30" s="16">
        <v>21.71528384876456</v>
      </c>
      <c r="J30" s="16">
        <v>45.387314422359559</v>
      </c>
      <c r="K30" s="16">
        <v>58.20912037235334</v>
      </c>
      <c r="L30" s="16">
        <v>56.887684725007304</v>
      </c>
    </row>
    <row r="31" spans="1:12" ht="17.25" customHeight="1">
      <c r="A31" s="24" t="s">
        <v>1</v>
      </c>
      <c r="B31" s="16"/>
      <c r="C31" s="16">
        <v>60.308449691768139</v>
      </c>
      <c r="D31" s="16">
        <v>57.343098118077862</v>
      </c>
      <c r="E31" s="16">
        <v>55.528588310893959</v>
      </c>
      <c r="F31" s="16">
        <v>56.761172329354146</v>
      </c>
      <c r="G31" s="16">
        <v>57.039114631769664</v>
      </c>
      <c r="H31" s="16">
        <v>30.336257252119609</v>
      </c>
      <c r="I31" s="16">
        <v>22.35521444284133</v>
      </c>
      <c r="J31" s="16">
        <v>49.183664688574616</v>
      </c>
      <c r="K31" s="16">
        <v>56.467290256351355</v>
      </c>
      <c r="L31" s="16">
        <v>54.063505908250789</v>
      </c>
    </row>
    <row r="32" spans="1:12" ht="17.25" customHeight="1">
      <c r="A32" s="24" t="s">
        <v>2</v>
      </c>
      <c r="B32" s="16"/>
      <c r="C32" s="16">
        <v>62.434593309174204</v>
      </c>
      <c r="D32" s="16">
        <v>58.051543958284157</v>
      </c>
      <c r="E32" s="16">
        <v>57.561706331154063</v>
      </c>
      <c r="F32" s="16">
        <v>59.212431748797364</v>
      </c>
      <c r="G32" s="16">
        <v>58.96793272340819</v>
      </c>
      <c r="H32" s="16">
        <v>31.738934747287743</v>
      </c>
      <c r="I32" s="16">
        <v>24.423791504496233</v>
      </c>
      <c r="J32" s="16">
        <v>53.824126516366256</v>
      </c>
      <c r="K32" s="16">
        <v>59.319722944352534</v>
      </c>
      <c r="L32" s="16">
        <v>55.640072969490049</v>
      </c>
    </row>
    <row r="33" spans="1:12" ht="17.25" customHeight="1">
      <c r="A33" s="24" t="s">
        <v>3</v>
      </c>
      <c r="B33" s="16"/>
      <c r="C33" s="16">
        <v>66.008488489887171</v>
      </c>
      <c r="D33" s="16">
        <v>58.33929849677881</v>
      </c>
      <c r="E33" s="16">
        <v>61.447899347507914</v>
      </c>
      <c r="F33" s="16">
        <v>61.737649321533027</v>
      </c>
      <c r="G33" s="16">
        <v>61.556326401899497</v>
      </c>
      <c r="H33" s="16">
        <v>32.683142930431529</v>
      </c>
      <c r="I33" s="16">
        <v>26.076775844885386</v>
      </c>
      <c r="J33" s="16">
        <v>58.511424243753183</v>
      </c>
      <c r="K33" s="16">
        <v>60.140054384374729</v>
      </c>
      <c r="L33" s="16">
        <v>63.576304036403478</v>
      </c>
    </row>
    <row r="34" spans="1:12" ht="17.25" customHeight="1">
      <c r="A34" s="24" t="s">
        <v>4</v>
      </c>
      <c r="B34" s="16"/>
      <c r="C34" s="16">
        <v>66.301898381034349</v>
      </c>
      <c r="D34" s="16">
        <v>58.54572554931211</v>
      </c>
      <c r="E34" s="16">
        <v>62.575180738765887</v>
      </c>
      <c r="F34" s="16">
        <v>64.243412940797086</v>
      </c>
      <c r="G34" s="16">
        <v>64.102795311091072</v>
      </c>
      <c r="H34" s="16">
        <v>29.415590533427654</v>
      </c>
      <c r="I34" s="16">
        <v>29.020722485080618</v>
      </c>
      <c r="J34" s="16">
        <v>60.801324164291927</v>
      </c>
      <c r="K34" s="16">
        <v>60.489295957893496</v>
      </c>
      <c r="L34" s="16">
        <v>57.027697746955283</v>
      </c>
    </row>
    <row r="35" spans="1:12" ht="17.25" customHeight="1">
      <c r="A35" s="24" t="s">
        <v>5</v>
      </c>
      <c r="B35" s="16"/>
      <c r="C35" s="16">
        <v>64.64170538872321</v>
      </c>
      <c r="D35" s="16">
        <v>54.575561217931757</v>
      </c>
      <c r="E35" s="16">
        <v>61.998246681654102</v>
      </c>
      <c r="F35" s="16">
        <v>60.167486983022634</v>
      </c>
      <c r="G35" s="16">
        <v>57.695173901920867</v>
      </c>
      <c r="H35" s="16">
        <v>24.843035584419262</v>
      </c>
      <c r="I35" s="16">
        <v>29.952097590002975</v>
      </c>
      <c r="J35" s="16">
        <v>62.089921292749182</v>
      </c>
      <c r="K35" s="16">
        <v>58.132343617332879</v>
      </c>
      <c r="L35" s="16">
        <v>55.097011034655111</v>
      </c>
    </row>
    <row r="36" spans="1:12" ht="17.25" customHeight="1">
      <c r="A36" s="24" t="s">
        <v>6</v>
      </c>
      <c r="B36" s="16"/>
      <c r="C36" s="16">
        <v>62.379006330725382</v>
      </c>
      <c r="D36" s="16">
        <v>53.177526690924594</v>
      </c>
      <c r="E36" s="16">
        <v>58.096771358490265</v>
      </c>
      <c r="F36" s="16">
        <v>56.615352377246083</v>
      </c>
      <c r="G36" s="16">
        <v>49.361737793212519</v>
      </c>
      <c r="H36" s="16">
        <v>23.08819924224742</v>
      </c>
      <c r="I36" s="16">
        <v>30.074660277586183</v>
      </c>
      <c r="J36" s="16">
        <v>58.72433224585216</v>
      </c>
      <c r="K36" s="16">
        <v>56.906758015565373</v>
      </c>
      <c r="L36" s="16">
        <v>53.115449766865162</v>
      </c>
    </row>
    <row r="37" spans="1:12" ht="17.25" customHeight="1">
      <c r="A37" s="24" t="s">
        <v>7</v>
      </c>
      <c r="B37" s="16"/>
      <c r="C37" s="16">
        <v>60.021521919513212</v>
      </c>
      <c r="D37" s="16">
        <v>51.472879880493075</v>
      </c>
      <c r="E37" s="16">
        <v>56.24435477827344</v>
      </c>
      <c r="F37" s="16">
        <v>55.472625597546674</v>
      </c>
      <c r="G37" s="16">
        <v>41.853124620199992</v>
      </c>
      <c r="H37" s="16">
        <v>22.021932503335808</v>
      </c>
      <c r="I37" s="16">
        <v>29.38016831767824</v>
      </c>
      <c r="J37" s="16">
        <v>59.647156974653804</v>
      </c>
      <c r="K37" s="16">
        <v>56.401671398725014</v>
      </c>
      <c r="L37" s="16">
        <v>50.910151333763089</v>
      </c>
    </row>
    <row r="38" spans="1:12" ht="17.25" customHeight="1">
      <c r="A38" s="24" t="s">
        <v>8</v>
      </c>
      <c r="B38" s="16"/>
      <c r="C38" s="16">
        <v>59.779911438467273</v>
      </c>
      <c r="D38" s="16">
        <v>51.615003735067987</v>
      </c>
      <c r="E38" s="16">
        <v>55.724842374680073</v>
      </c>
      <c r="F38" s="16">
        <v>55.755054759898904</v>
      </c>
      <c r="G38" s="16">
        <v>36.425873222988223</v>
      </c>
      <c r="H38" s="16">
        <v>21.741870440196656</v>
      </c>
      <c r="I38" s="16">
        <v>33.992321499800561</v>
      </c>
      <c r="J38" s="16">
        <v>59.223866968691283</v>
      </c>
      <c r="K38" s="16">
        <v>56.987405541561706</v>
      </c>
      <c r="L38" s="16">
        <v>50.128360377815454</v>
      </c>
    </row>
    <row r="39" spans="1:12" ht="17.25" customHeight="1">
      <c r="A39" s="24" t="s">
        <v>9</v>
      </c>
      <c r="B39" s="16"/>
      <c r="C39" s="16">
        <v>59.069820173373103</v>
      </c>
      <c r="D39" s="16">
        <v>51.468557299005568</v>
      </c>
      <c r="E39" s="16">
        <v>54.563616269813664</v>
      </c>
      <c r="F39" s="16">
        <v>56.562255080268045</v>
      </c>
      <c r="G39" s="16">
        <v>35.097452393555656</v>
      </c>
      <c r="H39" s="16">
        <v>21.957912416935908</v>
      </c>
      <c r="I39" s="16">
        <v>37.215970722229038</v>
      </c>
      <c r="J39" s="16">
        <v>59.634324805613836</v>
      </c>
      <c r="K39" s="16">
        <v>57.388881005313529</v>
      </c>
      <c r="L39" s="16">
        <v>49.216516323500073</v>
      </c>
    </row>
    <row r="40" spans="1:12" ht="17.25" customHeight="1">
      <c r="A40" s="24" t="s">
        <v>10</v>
      </c>
      <c r="B40" s="16"/>
      <c r="C40" s="16">
        <v>57.682548754719598</v>
      </c>
      <c r="D40" s="16">
        <v>51.319287722462178</v>
      </c>
      <c r="E40" s="16">
        <v>53.450932386980178</v>
      </c>
      <c r="F40" s="16">
        <v>57.197042584999778</v>
      </c>
      <c r="G40" s="16">
        <v>32.798328917600422</v>
      </c>
      <c r="H40" s="16">
        <v>21.543629146471876</v>
      </c>
      <c r="I40" s="16">
        <v>39.346684801952506</v>
      </c>
      <c r="J40" s="16">
        <v>59.749180763439909</v>
      </c>
      <c r="K40" s="16">
        <v>57.937189498944598</v>
      </c>
      <c r="L40" s="16">
        <v>47.809533904855286</v>
      </c>
    </row>
    <row r="41" spans="1:12" ht="17.25" customHeight="1">
      <c r="A41" s="25" t="s">
        <v>11</v>
      </c>
      <c r="B41" s="17">
        <v>54.310411659818591</v>
      </c>
      <c r="C41" s="17">
        <v>55.799371686119628</v>
      </c>
      <c r="D41" s="17">
        <v>50.819279421331863</v>
      </c>
      <c r="E41" s="17">
        <v>52.056887905944507</v>
      </c>
      <c r="F41" s="17">
        <v>55.869436906754963</v>
      </c>
      <c r="G41" s="17">
        <v>29.858361404960306</v>
      </c>
      <c r="H41" s="17">
        <v>20.212818133682457</v>
      </c>
      <c r="I41" s="17">
        <v>41.796638741973254</v>
      </c>
      <c r="J41" s="17">
        <v>57.728961453054715</v>
      </c>
      <c r="K41" s="17">
        <v>55.236311403830932</v>
      </c>
      <c r="L41" s="17">
        <v>46.008339907584805</v>
      </c>
    </row>
    <row r="42" spans="1:12" ht="23.25" customHeight="1">
      <c r="A42" s="18" t="s">
        <v>56</v>
      </c>
    </row>
  </sheetData>
  <phoneticPr fontId="0" type="noConversion"/>
  <pageMargins left="0.5" right="0.5" top="0.5" bottom="0.5" header="0.5" footer="0.25"/>
  <pageSetup scale="47" firstPageNumber="4" orientation="landscape" useFirstPageNumber="1" horizontalDpi="1200" verticalDpi="1200" r:id="rId1"/>
  <headerFooter alignWithMargins="0">
    <oddFooter>&amp;R&amp;"Calibri"&amp;11&amp;K000000&amp;12&amp;A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pageSetUpPr fitToPage="1"/>
  </sheetPr>
  <dimension ref="A1:P42"/>
  <sheetViews>
    <sheetView zoomScale="90" zoomScaleNormal="90" workbookViewId="0"/>
  </sheetViews>
  <sheetFormatPr defaultColWidth="11.42578125" defaultRowHeight="22.5"/>
  <cols>
    <col min="1" max="1" width="31.42578125" style="19" customWidth="1"/>
    <col min="2" max="2" width="9.5703125" style="19" hidden="1" customWidth="1"/>
    <col min="3" max="9" width="9.5703125" style="19" bestFit="1" customWidth="1"/>
    <col min="10" max="12" width="9.5703125" style="20" bestFit="1" customWidth="1"/>
    <col min="13" max="13" width="11.42578125" style="2"/>
    <col min="14" max="14" width="19.85546875" style="19" bestFit="1" customWidth="1"/>
    <col min="15" max="15" width="26.7109375" style="19" bestFit="1" customWidth="1"/>
    <col min="16" max="16" width="11.42578125" style="19"/>
    <col min="17" max="16384" width="11.42578125" style="2"/>
  </cols>
  <sheetData>
    <row r="1" spans="1:16" s="1" customFormat="1">
      <c r="A1" s="3" t="s">
        <v>35</v>
      </c>
      <c r="B1" s="4"/>
      <c r="C1" s="5"/>
      <c r="D1" s="5"/>
      <c r="E1" s="5"/>
      <c r="F1" s="4"/>
      <c r="G1" s="5"/>
      <c r="H1" s="5"/>
      <c r="I1" s="5"/>
      <c r="J1" s="6"/>
      <c r="K1" s="6"/>
      <c r="L1" s="6"/>
      <c r="N1" s="19"/>
      <c r="O1" s="19"/>
      <c r="P1" s="4"/>
    </row>
    <row r="2" spans="1:16" s="1" customFormat="1">
      <c r="A2" s="7" t="s">
        <v>45</v>
      </c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  <c r="L2" s="8">
        <v>2025</v>
      </c>
      <c r="N2" s="19"/>
      <c r="O2" s="19"/>
      <c r="P2" s="4"/>
    </row>
    <row r="3" spans="1:16" ht="16.5" customHeight="1">
      <c r="A3" s="9" t="s">
        <v>0</v>
      </c>
      <c r="B3" s="10">
        <v>5889</v>
      </c>
      <c r="C3" s="10">
        <v>6115</v>
      </c>
      <c r="D3" s="10">
        <v>7416</v>
      </c>
      <c r="E3" s="10">
        <v>8152</v>
      </c>
      <c r="F3" s="10">
        <v>8306</v>
      </c>
      <c r="G3" s="10">
        <v>8679</v>
      </c>
      <c r="H3" s="10">
        <v>12242</v>
      </c>
      <c r="I3" s="10">
        <v>12960</v>
      </c>
      <c r="J3" s="10">
        <v>9540</v>
      </c>
      <c r="K3" s="10">
        <v>9169</v>
      </c>
      <c r="L3" s="10">
        <v>8164</v>
      </c>
    </row>
    <row r="4" spans="1:16" ht="16.5" customHeight="1">
      <c r="A4" s="9" t="s">
        <v>1</v>
      </c>
      <c r="B4" s="10">
        <v>8089</v>
      </c>
      <c r="C4" s="10">
        <v>8755</v>
      </c>
      <c r="D4" s="10">
        <v>10384</v>
      </c>
      <c r="E4" s="10">
        <v>10964</v>
      </c>
      <c r="F4" s="10">
        <v>11524</v>
      </c>
      <c r="G4" s="10">
        <v>12220</v>
      </c>
      <c r="H4" s="10">
        <v>16658.95</v>
      </c>
      <c r="I4" s="10">
        <v>16198</v>
      </c>
      <c r="J4" s="10">
        <v>12037</v>
      </c>
      <c r="K4" s="10">
        <v>11159</v>
      </c>
      <c r="L4" s="10">
        <v>10620</v>
      </c>
    </row>
    <row r="5" spans="1:16" ht="16.5" customHeight="1">
      <c r="A5" s="9" t="s">
        <v>2</v>
      </c>
      <c r="B5" s="10">
        <v>5367</v>
      </c>
      <c r="C5" s="10">
        <v>5946</v>
      </c>
      <c r="D5" s="10">
        <v>6836</v>
      </c>
      <c r="E5" s="10">
        <v>7261</v>
      </c>
      <c r="F5" s="10">
        <v>7853</v>
      </c>
      <c r="G5" s="10">
        <v>8266</v>
      </c>
      <c r="H5" s="10">
        <v>11172</v>
      </c>
      <c r="I5" s="10">
        <v>11514</v>
      </c>
      <c r="J5" s="10">
        <v>9155</v>
      </c>
      <c r="K5" s="10">
        <v>6788</v>
      </c>
      <c r="L5" s="10">
        <v>6108</v>
      </c>
    </row>
    <row r="6" spans="1:16" ht="16.5" customHeight="1">
      <c r="A6" s="9" t="s">
        <v>3</v>
      </c>
      <c r="B6" s="10">
        <v>5321</v>
      </c>
      <c r="C6" s="10">
        <v>6359</v>
      </c>
      <c r="D6" s="10">
        <v>7959</v>
      </c>
      <c r="E6" s="10">
        <v>7101</v>
      </c>
      <c r="F6" s="10">
        <v>8965</v>
      </c>
      <c r="G6" s="10">
        <v>8111</v>
      </c>
      <c r="H6" s="10">
        <v>12052</v>
      </c>
      <c r="I6" s="10">
        <v>12945</v>
      </c>
      <c r="J6" s="10">
        <v>9651</v>
      </c>
      <c r="K6" s="10">
        <v>8582</v>
      </c>
      <c r="L6" s="10">
        <v>7623</v>
      </c>
    </row>
    <row r="7" spans="1:16" ht="16.5" customHeight="1">
      <c r="A7" s="9" t="s">
        <v>4</v>
      </c>
      <c r="B7" s="10">
        <v>9705</v>
      </c>
      <c r="C7" s="10">
        <v>12453</v>
      </c>
      <c r="D7" s="10">
        <v>13704</v>
      </c>
      <c r="E7" s="10">
        <v>14407</v>
      </c>
      <c r="F7" s="10">
        <v>14605</v>
      </c>
      <c r="G7" s="10">
        <v>12242</v>
      </c>
      <c r="H7" s="10">
        <v>24391</v>
      </c>
      <c r="I7" s="10">
        <v>18430</v>
      </c>
      <c r="J7" s="10">
        <v>15562</v>
      </c>
      <c r="K7" s="10">
        <v>13132</v>
      </c>
      <c r="L7" s="10">
        <v>11901</v>
      </c>
    </row>
    <row r="8" spans="1:16" ht="16.5" customHeight="1">
      <c r="A8" s="9" t="s">
        <v>5</v>
      </c>
      <c r="B8" s="10">
        <v>16625</v>
      </c>
      <c r="C8" s="10">
        <v>17726</v>
      </c>
      <c r="D8" s="10">
        <v>19342.8</v>
      </c>
      <c r="E8" s="10">
        <v>19350</v>
      </c>
      <c r="F8" s="10">
        <v>22722</v>
      </c>
      <c r="G8" s="10">
        <v>26249</v>
      </c>
      <c r="H8" s="10">
        <v>32708</v>
      </c>
      <c r="I8" s="10">
        <v>24434</v>
      </c>
      <c r="J8" s="10">
        <v>19245</v>
      </c>
      <c r="K8" s="10">
        <v>18490</v>
      </c>
      <c r="L8" s="10">
        <v>16681</v>
      </c>
    </row>
    <row r="9" spans="1:16" ht="16.5" customHeight="1">
      <c r="A9" s="9" t="s">
        <v>6</v>
      </c>
      <c r="B9" s="10">
        <v>16117</v>
      </c>
      <c r="C9" s="10">
        <v>17192</v>
      </c>
      <c r="D9" s="10">
        <v>19419.8</v>
      </c>
      <c r="E9" s="10">
        <v>22932</v>
      </c>
      <c r="F9" s="10">
        <v>23368</v>
      </c>
      <c r="G9" s="10">
        <v>27923</v>
      </c>
      <c r="H9" s="10">
        <v>26187</v>
      </c>
      <c r="I9" s="10">
        <v>21720</v>
      </c>
      <c r="J9" s="10">
        <v>20872</v>
      </c>
      <c r="K9" s="10">
        <v>18476</v>
      </c>
      <c r="L9" s="10">
        <v>16460</v>
      </c>
    </row>
    <row r="10" spans="1:16" ht="16.5" customHeight="1">
      <c r="A10" s="9" t="s">
        <v>7</v>
      </c>
      <c r="B10" s="10">
        <v>15679</v>
      </c>
      <c r="C10" s="10">
        <v>16094</v>
      </c>
      <c r="D10" s="10">
        <v>18107</v>
      </c>
      <c r="E10" s="10">
        <v>20538</v>
      </c>
      <c r="F10" s="10">
        <v>20024</v>
      </c>
      <c r="G10" s="10">
        <v>27800.75</v>
      </c>
      <c r="H10" s="10">
        <v>22875</v>
      </c>
      <c r="I10" s="10">
        <v>20282</v>
      </c>
      <c r="J10" s="10">
        <v>19856</v>
      </c>
      <c r="K10" s="10">
        <v>16240</v>
      </c>
      <c r="L10" s="10">
        <v>16203</v>
      </c>
    </row>
    <row r="11" spans="1:16" ht="16.5" customHeight="1">
      <c r="A11" s="9" t="s">
        <v>8</v>
      </c>
      <c r="B11" s="10">
        <v>14372</v>
      </c>
      <c r="C11" s="10">
        <v>13344</v>
      </c>
      <c r="D11" s="10">
        <v>13806</v>
      </c>
      <c r="E11" s="10">
        <v>15778</v>
      </c>
      <c r="F11" s="10">
        <v>15777</v>
      </c>
      <c r="G11" s="10">
        <v>22201.75</v>
      </c>
      <c r="H11" s="10">
        <v>21423</v>
      </c>
      <c r="I11" s="10">
        <v>15799</v>
      </c>
      <c r="J11" s="10">
        <v>14578</v>
      </c>
      <c r="K11" s="10">
        <v>12118</v>
      </c>
      <c r="L11" s="10">
        <v>12004</v>
      </c>
    </row>
    <row r="12" spans="1:16" ht="16.5" customHeight="1">
      <c r="A12" s="9" t="s">
        <v>9</v>
      </c>
      <c r="B12" s="10">
        <v>9800</v>
      </c>
      <c r="C12" s="10">
        <v>11600</v>
      </c>
      <c r="D12" s="10">
        <v>11985</v>
      </c>
      <c r="E12" s="10">
        <v>13901</v>
      </c>
      <c r="F12" s="10">
        <v>14447</v>
      </c>
      <c r="G12" s="10">
        <v>16509</v>
      </c>
      <c r="H12" s="10">
        <v>18007</v>
      </c>
      <c r="I12" s="10">
        <v>15333</v>
      </c>
      <c r="J12" s="10">
        <v>14245</v>
      </c>
      <c r="K12" s="10">
        <v>11270</v>
      </c>
      <c r="L12" s="10">
        <v>10332</v>
      </c>
    </row>
    <row r="13" spans="1:16" ht="16.5" customHeight="1">
      <c r="A13" s="9" t="s">
        <v>10</v>
      </c>
      <c r="B13" s="10">
        <v>10917</v>
      </c>
      <c r="C13" s="10">
        <v>12662</v>
      </c>
      <c r="D13" s="10">
        <v>11613</v>
      </c>
      <c r="E13" s="10">
        <v>11659</v>
      </c>
      <c r="F13" s="10">
        <v>13978</v>
      </c>
      <c r="G13" s="10">
        <v>17829</v>
      </c>
      <c r="H13" s="10">
        <v>18096</v>
      </c>
      <c r="I13" s="10">
        <v>15111</v>
      </c>
      <c r="J13" s="10">
        <v>14023</v>
      </c>
      <c r="K13" s="10">
        <v>11113</v>
      </c>
      <c r="L13" s="10">
        <v>11477</v>
      </c>
    </row>
    <row r="14" spans="1:16" ht="16.5" customHeight="1">
      <c r="A14" s="9" t="s">
        <v>11</v>
      </c>
      <c r="B14" s="10">
        <v>12898</v>
      </c>
      <c r="C14" s="10">
        <v>13812</v>
      </c>
      <c r="D14" s="10">
        <v>15404</v>
      </c>
      <c r="E14" s="10">
        <v>16544</v>
      </c>
      <c r="F14" s="10">
        <v>16022</v>
      </c>
      <c r="G14" s="10">
        <v>19851</v>
      </c>
      <c r="H14" s="10">
        <v>20836</v>
      </c>
      <c r="I14" s="10">
        <v>16156</v>
      </c>
      <c r="J14" s="10">
        <v>15078</v>
      </c>
      <c r="K14" s="10">
        <v>13868</v>
      </c>
      <c r="L14" s="10">
        <v>10954</v>
      </c>
    </row>
    <row r="15" spans="1:16" ht="16.5" customHeight="1">
      <c r="A15" s="22" t="s">
        <v>12</v>
      </c>
      <c r="B15" s="23">
        <v>130779</v>
      </c>
      <c r="C15" s="23">
        <v>142058</v>
      </c>
      <c r="D15" s="23">
        <v>155976.6</v>
      </c>
      <c r="E15" s="23">
        <v>168587</v>
      </c>
      <c r="F15" s="23">
        <v>177591</v>
      </c>
      <c r="G15" s="23">
        <v>207881.5</v>
      </c>
      <c r="H15" s="23">
        <v>236647.95</v>
      </c>
      <c r="I15" s="23">
        <v>200882</v>
      </c>
      <c r="J15" s="23">
        <v>173842</v>
      </c>
      <c r="K15" s="23">
        <v>150405</v>
      </c>
      <c r="L15" s="23">
        <v>138527</v>
      </c>
    </row>
    <row r="16" spans="1:16" s="1" customFormat="1">
      <c r="A16" s="13" t="s">
        <v>46</v>
      </c>
      <c r="B16" s="6"/>
      <c r="C16" s="6"/>
      <c r="D16" s="6"/>
      <c r="E16" s="14"/>
      <c r="F16" s="6"/>
      <c r="G16" s="6"/>
      <c r="H16" s="6"/>
      <c r="I16" s="6"/>
      <c r="J16" s="6"/>
      <c r="K16" s="6"/>
      <c r="L16" s="6"/>
      <c r="N16" s="4"/>
      <c r="O16" s="4"/>
      <c r="P16" s="4"/>
    </row>
    <row r="17" spans="1:16" ht="18" customHeight="1">
      <c r="A17" s="9" t="s">
        <v>0</v>
      </c>
      <c r="B17" s="10">
        <v>67691</v>
      </c>
      <c r="C17" s="10">
        <v>79228</v>
      </c>
      <c r="D17" s="10">
        <v>80250</v>
      </c>
      <c r="E17" s="10">
        <v>84909</v>
      </c>
      <c r="F17" s="10">
        <v>92950</v>
      </c>
      <c r="G17" s="10">
        <v>103079</v>
      </c>
      <c r="H17" s="10">
        <v>57603</v>
      </c>
      <c r="I17" s="10">
        <v>50434</v>
      </c>
      <c r="J17" s="10">
        <v>97412</v>
      </c>
      <c r="K17" s="10">
        <v>104449</v>
      </c>
      <c r="L17" s="10">
        <v>86094</v>
      </c>
    </row>
    <row r="18" spans="1:16" ht="18" customHeight="1">
      <c r="A18" s="9" t="s">
        <v>1</v>
      </c>
      <c r="B18" s="10">
        <v>69876</v>
      </c>
      <c r="C18" s="10">
        <v>82737</v>
      </c>
      <c r="D18" s="10">
        <v>81456</v>
      </c>
      <c r="E18" s="10">
        <v>90166</v>
      </c>
      <c r="F18" s="10">
        <v>96606</v>
      </c>
      <c r="G18" s="10">
        <v>103197</v>
      </c>
      <c r="H18" s="10">
        <v>60733</v>
      </c>
      <c r="I18" s="10">
        <v>53613</v>
      </c>
      <c r="J18" s="10">
        <v>104888</v>
      </c>
      <c r="K18" s="10">
        <v>101617</v>
      </c>
      <c r="L18" s="10">
        <v>81663</v>
      </c>
    </row>
    <row r="19" spans="1:16" ht="18" customHeight="1">
      <c r="A19" s="9" t="s">
        <v>2</v>
      </c>
      <c r="B19" s="10">
        <v>73716</v>
      </c>
      <c r="C19" s="10">
        <v>86618</v>
      </c>
      <c r="D19" s="10">
        <v>83153</v>
      </c>
      <c r="E19" s="10">
        <v>95198</v>
      </c>
      <c r="F19" s="10">
        <v>102599</v>
      </c>
      <c r="G19" s="10">
        <v>107487</v>
      </c>
      <c r="H19" s="10">
        <v>66018</v>
      </c>
      <c r="I19" s="10">
        <v>60014</v>
      </c>
      <c r="J19" s="10">
        <v>114591</v>
      </c>
      <c r="K19" s="10">
        <v>106336</v>
      </c>
      <c r="L19" s="10">
        <v>84374</v>
      </c>
    </row>
    <row r="20" spans="1:16" ht="18" customHeight="1">
      <c r="A20" s="9" t="s">
        <v>3</v>
      </c>
      <c r="B20" s="10">
        <v>78177</v>
      </c>
      <c r="C20" s="10">
        <v>92071</v>
      </c>
      <c r="D20" s="10">
        <v>84464</v>
      </c>
      <c r="E20" s="10">
        <v>101479</v>
      </c>
      <c r="F20" s="10">
        <v>108169</v>
      </c>
      <c r="G20" s="10">
        <v>112298</v>
      </c>
      <c r="H20" s="10">
        <v>70083</v>
      </c>
      <c r="I20" s="10">
        <v>64217</v>
      </c>
      <c r="J20" s="10">
        <v>123703</v>
      </c>
      <c r="K20" s="10">
        <v>106790</v>
      </c>
      <c r="L20" s="10">
        <v>95251</v>
      </c>
    </row>
    <row r="21" spans="1:16" ht="18" customHeight="1">
      <c r="A21" s="9" t="s">
        <v>4</v>
      </c>
      <c r="B21" s="10">
        <v>81662</v>
      </c>
      <c r="C21" s="10">
        <v>93703</v>
      </c>
      <c r="D21" s="10">
        <v>83854</v>
      </c>
      <c r="E21" s="10">
        <v>103354</v>
      </c>
      <c r="F21" s="10">
        <v>113602</v>
      </c>
      <c r="G21" s="10">
        <v>114401</v>
      </c>
      <c r="H21" s="10">
        <v>64668</v>
      </c>
      <c r="I21" s="10">
        <v>70601</v>
      </c>
      <c r="J21" s="10">
        <v>126203</v>
      </c>
      <c r="K21" s="10">
        <v>105457</v>
      </c>
      <c r="L21" s="10">
        <v>85869</v>
      </c>
    </row>
    <row r="22" spans="1:16" ht="18" customHeight="1">
      <c r="A22" s="9" t="s">
        <v>5</v>
      </c>
      <c r="B22" s="10">
        <v>80348</v>
      </c>
      <c r="C22" s="10">
        <v>90381</v>
      </c>
      <c r="D22" s="10">
        <v>80239</v>
      </c>
      <c r="E22" s="10">
        <v>102049</v>
      </c>
      <c r="F22" s="10">
        <v>104886</v>
      </c>
      <c r="G22" s="10">
        <v>101757</v>
      </c>
      <c r="H22" s="10">
        <v>53145</v>
      </c>
      <c r="I22" s="10">
        <v>69534</v>
      </c>
      <c r="J22" s="10">
        <v>124175</v>
      </c>
      <c r="K22" s="10">
        <v>99320</v>
      </c>
      <c r="L22" s="10">
        <v>81356</v>
      </c>
    </row>
    <row r="23" spans="1:16" ht="18" customHeight="1">
      <c r="A23" s="9" t="s">
        <v>6</v>
      </c>
      <c r="B23" s="10">
        <v>78880</v>
      </c>
      <c r="C23" s="10">
        <v>86451</v>
      </c>
      <c r="D23" s="10">
        <v>79064</v>
      </c>
      <c r="E23" s="10">
        <v>94678</v>
      </c>
      <c r="F23" s="10">
        <v>97263</v>
      </c>
      <c r="G23" s="10">
        <v>85267</v>
      </c>
      <c r="H23" s="10">
        <v>48249</v>
      </c>
      <c r="I23" s="10">
        <v>67141</v>
      </c>
      <c r="J23" s="10">
        <v>115056</v>
      </c>
      <c r="K23" s="10">
        <v>93029</v>
      </c>
      <c r="L23" s="10">
        <v>76484</v>
      </c>
    </row>
    <row r="24" spans="1:16" ht="18" customHeight="1">
      <c r="A24" s="9" t="s">
        <v>7</v>
      </c>
      <c r="B24" s="10">
        <v>76286</v>
      </c>
      <c r="C24" s="10">
        <v>82264</v>
      </c>
      <c r="D24" s="10">
        <v>77022</v>
      </c>
      <c r="E24" s="10">
        <v>92274</v>
      </c>
      <c r="F24" s="10">
        <v>95055</v>
      </c>
      <c r="G24" s="10">
        <v>72001</v>
      </c>
      <c r="H24" s="10">
        <v>44734</v>
      </c>
      <c r="I24" s="10">
        <v>62648</v>
      </c>
      <c r="J24" s="10">
        <v>115329</v>
      </c>
      <c r="K24" s="10">
        <v>89266</v>
      </c>
      <c r="L24" s="10">
        <v>72626</v>
      </c>
    </row>
    <row r="25" spans="1:16" ht="18" customHeight="1">
      <c r="A25" s="9" t="s">
        <v>8</v>
      </c>
      <c r="B25" s="10">
        <v>72845</v>
      </c>
      <c r="C25" s="10">
        <v>81046</v>
      </c>
      <c r="D25" s="10">
        <v>77490</v>
      </c>
      <c r="E25" s="10">
        <v>92063</v>
      </c>
      <c r="F25" s="10">
        <v>96853</v>
      </c>
      <c r="G25" s="10">
        <v>62238</v>
      </c>
      <c r="H25" s="10">
        <v>45522</v>
      </c>
      <c r="I25" s="10">
        <v>72732</v>
      </c>
      <c r="J25" s="10">
        <v>111429</v>
      </c>
      <c r="K25" s="10">
        <v>89269</v>
      </c>
      <c r="L25" s="10">
        <v>71331</v>
      </c>
    </row>
    <row r="26" spans="1:16" ht="18" customHeight="1">
      <c r="A26" s="9" t="s">
        <v>9</v>
      </c>
      <c r="B26" s="10">
        <v>74247</v>
      </c>
      <c r="C26" s="10">
        <v>79823</v>
      </c>
      <c r="D26" s="10">
        <v>76394</v>
      </c>
      <c r="E26" s="10">
        <v>90302</v>
      </c>
      <c r="F26" s="10">
        <v>98923</v>
      </c>
      <c r="G26" s="10">
        <v>60191</v>
      </c>
      <c r="H26" s="10">
        <v>46915</v>
      </c>
      <c r="I26" s="10">
        <v>79195</v>
      </c>
      <c r="J26" s="10">
        <v>110196</v>
      </c>
      <c r="K26" s="10">
        <v>88207</v>
      </c>
      <c r="L26" s="10">
        <v>70002</v>
      </c>
    </row>
    <row r="27" spans="1:16" ht="18" customHeight="1">
      <c r="A27" s="9" t="s">
        <v>10</v>
      </c>
      <c r="B27" s="10">
        <v>74844</v>
      </c>
      <c r="C27" s="10">
        <v>78438</v>
      </c>
      <c r="D27" s="10">
        <v>75112</v>
      </c>
      <c r="E27" s="10">
        <v>87522</v>
      </c>
      <c r="F27" s="10">
        <v>100345</v>
      </c>
      <c r="G27" s="10">
        <v>57125</v>
      </c>
      <c r="H27" s="10">
        <v>46365</v>
      </c>
      <c r="I27" s="10">
        <v>83276</v>
      </c>
      <c r="J27" s="10">
        <v>108817</v>
      </c>
      <c r="K27" s="10">
        <v>87232</v>
      </c>
      <c r="L27" s="10">
        <v>68644</v>
      </c>
    </row>
    <row r="28" spans="1:16" ht="18" customHeight="1">
      <c r="A28" s="15" t="s">
        <v>11</v>
      </c>
      <c r="B28" s="12">
        <v>75042</v>
      </c>
      <c r="C28" s="12">
        <v>77609</v>
      </c>
      <c r="D28" s="12">
        <v>78973</v>
      </c>
      <c r="E28" s="12">
        <v>86634</v>
      </c>
      <c r="F28" s="12">
        <v>100036</v>
      </c>
      <c r="G28" s="12">
        <v>54474</v>
      </c>
      <c r="H28" s="12">
        <v>45485</v>
      </c>
      <c r="I28" s="12">
        <v>90645</v>
      </c>
      <c r="J28" s="12">
        <v>105987</v>
      </c>
      <c r="K28" s="12">
        <v>83849</v>
      </c>
      <c r="L28" s="12">
        <v>66045</v>
      </c>
    </row>
    <row r="29" spans="1:16" s="1" customFormat="1">
      <c r="A29" s="13" t="s">
        <v>31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N29" s="4"/>
      <c r="O29" s="4"/>
      <c r="P29" s="4"/>
    </row>
    <row r="30" spans="1:16" ht="15.75" customHeight="1">
      <c r="A30" s="9" t="s">
        <v>0</v>
      </c>
      <c r="B30" s="16"/>
      <c r="C30" s="16">
        <v>60.477081027441706</v>
      </c>
      <c r="D30" s="16">
        <v>55.97834806325379</v>
      </c>
      <c r="E30" s="16">
        <v>54.181348532281383</v>
      </c>
      <c r="F30" s="16">
        <v>55.084419317178401</v>
      </c>
      <c r="G30" s="16">
        <v>57.921264974938744</v>
      </c>
      <c r="H30" s="16">
        <v>27.242609762845571</v>
      </c>
      <c r="I30" s="16">
        <v>21.247360878845512</v>
      </c>
      <c r="J30" s="16">
        <v>49.332023376649687</v>
      </c>
      <c r="K30" s="16">
        <v>60.21121686045506</v>
      </c>
      <c r="L30" s="16">
        <v>57.626506024096379</v>
      </c>
    </row>
    <row r="31" spans="1:16" ht="15.75" customHeight="1">
      <c r="A31" s="9" t="s">
        <v>1</v>
      </c>
      <c r="B31" s="16"/>
      <c r="C31" s="16">
        <v>62.836159822588122</v>
      </c>
      <c r="D31" s="16">
        <v>56.181201202858169</v>
      </c>
      <c r="E31" s="16">
        <v>57.323739324036858</v>
      </c>
      <c r="F31" s="16">
        <v>57.06168303790291</v>
      </c>
      <c r="G31" s="16">
        <v>57.761670211575058</v>
      </c>
      <c r="H31" s="16">
        <v>28.132309354885702</v>
      </c>
      <c r="I31" s="16">
        <v>22.630590321014754</v>
      </c>
      <c r="J31" s="16">
        <v>54.261488559293539</v>
      </c>
      <c r="K31" s="16">
        <v>58.876663595858467</v>
      </c>
      <c r="L31" s="16">
        <v>54.85855932715755</v>
      </c>
    </row>
    <row r="32" spans="1:16" ht="15.75" customHeight="1">
      <c r="A32" s="9" t="s">
        <v>2</v>
      </c>
      <c r="B32" s="16"/>
      <c r="C32" s="16">
        <v>65.495652173913044</v>
      </c>
      <c r="D32" s="16">
        <v>57.001741180986855</v>
      </c>
      <c r="E32" s="16">
        <v>60.35978229443004</v>
      </c>
      <c r="F32" s="16">
        <v>60.390363346341523</v>
      </c>
      <c r="G32" s="16">
        <v>60.024124239835153</v>
      </c>
      <c r="H32" s="16">
        <v>30.174215438632896</v>
      </c>
      <c r="I32" s="16">
        <v>25.295999527918163</v>
      </c>
      <c r="J32" s="16">
        <v>60.013511956510357</v>
      </c>
      <c r="K32" s="16">
        <v>62.4675431485202</v>
      </c>
      <c r="L32" s="16">
        <v>56.939823594117996</v>
      </c>
    </row>
    <row r="33" spans="1:12" ht="15.75" customHeight="1">
      <c r="A33" s="9" t="s">
        <v>3</v>
      </c>
      <c r="B33" s="16"/>
      <c r="C33" s="16">
        <v>69.0767360902707</v>
      </c>
      <c r="D33" s="16">
        <v>57.272271118404106</v>
      </c>
      <c r="E33" s="16">
        <v>64.69415961790034</v>
      </c>
      <c r="F33" s="16">
        <v>62.977928119377957</v>
      </c>
      <c r="G33" s="16">
        <v>63.011238981253406</v>
      </c>
      <c r="H33" s="16">
        <v>31.46538787130363</v>
      </c>
      <c r="I33" s="16">
        <v>26.966070378768791</v>
      </c>
      <c r="J33" s="16">
        <v>65.922898192360165</v>
      </c>
      <c r="K33" s="16">
        <v>63.130701064691387</v>
      </c>
      <c r="L33" s="16">
        <v>64.698890111532251</v>
      </c>
    </row>
    <row r="34" spans="1:12" ht="15.75" customHeight="1">
      <c r="A34" s="9" t="s">
        <v>4</v>
      </c>
      <c r="B34" s="16"/>
      <c r="C34" s="16">
        <v>68.881031491663975</v>
      </c>
      <c r="D34" s="16">
        <v>56.380396560186654</v>
      </c>
      <c r="E34" s="16">
        <v>65.595515687098327</v>
      </c>
      <c r="F34" s="16">
        <v>66.064958855514519</v>
      </c>
      <c r="G34" s="16">
        <v>65.053794013283593</v>
      </c>
      <c r="H34" s="16">
        <v>27.532421418732035</v>
      </c>
      <c r="I34" s="16">
        <v>30.408004169197039</v>
      </c>
      <c r="J34" s="16">
        <v>68.299058339647146</v>
      </c>
      <c r="K34" s="16">
        <v>63.251303028303752</v>
      </c>
      <c r="L34" s="16">
        <v>58.818009329342225</v>
      </c>
    </row>
    <row r="35" spans="1:12" ht="15.75" customHeight="1">
      <c r="A35" s="9" t="s">
        <v>5</v>
      </c>
      <c r="B35" s="16"/>
      <c r="C35" s="16">
        <v>65.905627219495827</v>
      </c>
      <c r="D35" s="16">
        <v>53.36963187531677</v>
      </c>
      <c r="E35" s="16">
        <v>64.764313973870628</v>
      </c>
      <c r="F35" s="16">
        <v>59.823073457026013</v>
      </c>
      <c r="G35" s="16">
        <v>56.726111169954784</v>
      </c>
      <c r="H35" s="16">
        <v>22.020941959310669</v>
      </c>
      <c r="I35" s="16">
        <v>31.05513499028606</v>
      </c>
      <c r="J35" s="16">
        <v>69.143219871819866</v>
      </c>
      <c r="K35" s="16">
        <v>59.841419034535946</v>
      </c>
      <c r="L35" s="16">
        <v>56.425906146398297</v>
      </c>
    </row>
    <row r="36" spans="1:12" ht="15.75" customHeight="1">
      <c r="A36" s="9" t="s">
        <v>6</v>
      </c>
      <c r="B36" s="16"/>
      <c r="C36" s="16">
        <v>62.549561543136633</v>
      </c>
      <c r="D36" s="16">
        <v>51.820236266300334</v>
      </c>
      <c r="E36" s="16">
        <v>58.776275437354883</v>
      </c>
      <c r="F36" s="16">
        <v>55.337585271075248</v>
      </c>
      <c r="G36" s="16">
        <v>46.356380954452042</v>
      </c>
      <c r="H36" s="16">
        <v>20.137106277502586</v>
      </c>
      <c r="I36" s="16">
        <v>30.596797273033843</v>
      </c>
      <c r="J36" s="16">
        <v>64.36951377116867</v>
      </c>
      <c r="K36" s="16">
        <v>56.872035017361952</v>
      </c>
      <c r="L36" s="16">
        <v>53.799079948792262</v>
      </c>
    </row>
    <row r="37" spans="1:12" ht="15.75" customHeight="1">
      <c r="A37" s="9" t="s">
        <v>7</v>
      </c>
      <c r="B37" s="16"/>
      <c r="C37" s="16">
        <v>59.341975228490838</v>
      </c>
      <c r="D37" s="16">
        <v>49.824499665559621</v>
      </c>
      <c r="E37" s="16">
        <v>56.432210282974438</v>
      </c>
      <c r="F37" s="16">
        <v>54.239967132480075</v>
      </c>
      <c r="G37" s="16">
        <v>37.556317393419128</v>
      </c>
      <c r="H37" s="16">
        <v>19.061969083424131</v>
      </c>
      <c r="I37" s="16">
        <v>28.890682284581153</v>
      </c>
      <c r="J37" s="16">
        <v>64.676390921785369</v>
      </c>
      <c r="K37" s="16">
        <v>55.805201300325081</v>
      </c>
      <c r="L37" s="16">
        <v>51.098649818122979</v>
      </c>
    </row>
    <row r="38" spans="1:12" ht="15.75" customHeight="1">
      <c r="A38" s="9" t="s">
        <v>8</v>
      </c>
      <c r="B38" s="16"/>
      <c r="C38" s="16">
        <v>58.900137355649385</v>
      </c>
      <c r="D38" s="16">
        <v>49.977877904089425</v>
      </c>
      <c r="E38" s="16">
        <v>55.632232528627966</v>
      </c>
      <c r="F38" s="16">
        <v>55.266251255363827</v>
      </c>
      <c r="G38" s="16">
        <v>31.411202713239916</v>
      </c>
      <c r="H38" s="16">
        <v>19.462333893905441</v>
      </c>
      <c r="I38" s="16">
        <v>34.43407615720028</v>
      </c>
      <c r="J38" s="16">
        <v>62.920111126168855</v>
      </c>
      <c r="K38" s="16">
        <v>56.678730158730161</v>
      </c>
      <c r="L38" s="16">
        <v>50.227792838784637</v>
      </c>
    </row>
    <row r="39" spans="1:12" ht="15.75" customHeight="1">
      <c r="A39" s="9" t="s">
        <v>9</v>
      </c>
      <c r="B39" s="16"/>
      <c r="C39" s="16">
        <v>57.262247218416192</v>
      </c>
      <c r="D39" s="16">
        <v>49.148961357132556</v>
      </c>
      <c r="E39" s="16">
        <v>53.943524829600776</v>
      </c>
      <c r="F39" s="16">
        <v>56.272113951556932</v>
      </c>
      <c r="G39" s="16">
        <v>30.065209301628609</v>
      </c>
      <c r="H39" s="16">
        <v>19.93024943717171</v>
      </c>
      <c r="I39" s="16">
        <v>37.974653195682507</v>
      </c>
      <c r="J39" s="16">
        <v>62.608517794645699</v>
      </c>
      <c r="K39" s="16">
        <v>57.08267270668177</v>
      </c>
      <c r="L39" s="16">
        <v>49.619711221531503</v>
      </c>
    </row>
    <row r="40" spans="1:12" ht="15.75" customHeight="1">
      <c r="A40" s="9" t="s">
        <v>10</v>
      </c>
      <c r="B40" s="16"/>
      <c r="C40" s="16">
        <v>55.573031797313377</v>
      </c>
      <c r="D40" s="16">
        <v>48.652521041606477</v>
      </c>
      <c r="E40" s="16">
        <v>52.268478981409039</v>
      </c>
      <c r="F40" s="16">
        <v>56.337830478404157</v>
      </c>
      <c r="G40" s="16">
        <v>27.995246321412381</v>
      </c>
      <c r="H40" s="16">
        <v>19.67428482075778</v>
      </c>
      <c r="I40" s="16">
        <v>40.51137856218562</v>
      </c>
      <c r="J40" s="16">
        <v>62.209581522981935</v>
      </c>
      <c r="K40" s="16">
        <v>57.535204300366061</v>
      </c>
      <c r="L40" s="16">
        <v>48.531896691906873</v>
      </c>
    </row>
    <row r="41" spans="1:12" ht="15.75" customHeight="1">
      <c r="A41" s="15" t="s">
        <v>11</v>
      </c>
      <c r="B41" s="17"/>
      <c r="C41" s="17">
        <v>54.631910909628459</v>
      </c>
      <c r="D41" s="17">
        <v>50.631312645614791</v>
      </c>
      <c r="E41" s="17">
        <v>51.38830396175269</v>
      </c>
      <c r="F41" s="17">
        <v>56.329431108558424</v>
      </c>
      <c r="G41" s="17">
        <v>26.204351998614595</v>
      </c>
      <c r="H41" s="17">
        <v>19.220534130973878</v>
      </c>
      <c r="I41" s="17">
        <v>45.123505341444229</v>
      </c>
      <c r="J41" s="17">
        <v>60.967430195234748</v>
      </c>
      <c r="K41" s="17">
        <v>55.748811542169477</v>
      </c>
      <c r="L41" s="17">
        <v>47.676626217271725</v>
      </c>
    </row>
    <row r="42" spans="1:12">
      <c r="A42" s="18" t="str">
        <f>'Total Farm Wheel Tractors-1'!A42</f>
        <v>Source: Association of Equipment Manufacturers; April 2026</v>
      </c>
    </row>
  </sheetData>
  <phoneticPr fontId="0" type="noConversion"/>
  <pageMargins left="0.5" right="0.5" top="0.5" bottom="0.5" header="0.5" footer="0.25"/>
  <pageSetup scale="46" firstPageNumber="4" orientation="landscape" useFirstPageNumber="1" r:id="rId1"/>
  <headerFooter alignWithMargins="0">
    <oddFooter>&amp;R&amp;"Calibri"&amp;11&amp;K000000&amp;12&amp;A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>
    <pageSetUpPr fitToPage="1"/>
  </sheetPr>
  <dimension ref="A1:P42"/>
  <sheetViews>
    <sheetView zoomScale="90" zoomScaleNormal="90" workbookViewId="0">
      <selection activeCell="G19" sqref="G19"/>
    </sheetView>
  </sheetViews>
  <sheetFormatPr defaultColWidth="11.42578125" defaultRowHeight="22.5"/>
  <cols>
    <col min="1" max="1" width="33.42578125" style="19" customWidth="1"/>
    <col min="2" max="2" width="9.5703125" style="19" hidden="1" customWidth="1"/>
    <col min="3" max="9" width="9.5703125" style="19" bestFit="1" customWidth="1"/>
    <col min="10" max="12" width="9.5703125" style="20" bestFit="1" customWidth="1"/>
    <col min="13" max="13" width="11.42578125" style="2"/>
    <col min="14" max="14" width="19.85546875" style="19" bestFit="1" customWidth="1"/>
    <col min="15" max="15" width="26.7109375" style="19" bestFit="1" customWidth="1"/>
    <col min="16" max="16" width="11.42578125" style="19"/>
    <col min="17" max="16384" width="11.42578125" style="2"/>
  </cols>
  <sheetData>
    <row r="1" spans="1:16" s="1" customFormat="1">
      <c r="A1" s="3" t="s">
        <v>41</v>
      </c>
      <c r="B1" s="4"/>
      <c r="C1" s="5"/>
      <c r="D1" s="5"/>
      <c r="E1" s="5"/>
      <c r="F1" s="4"/>
      <c r="G1" s="5"/>
      <c r="H1" s="5"/>
      <c r="I1" s="5"/>
      <c r="J1" s="6"/>
      <c r="K1" s="6"/>
      <c r="L1" s="6"/>
      <c r="N1" s="19"/>
      <c r="O1" s="19"/>
      <c r="P1" s="4"/>
    </row>
    <row r="2" spans="1:16" s="1" customFormat="1">
      <c r="A2" s="7" t="s">
        <v>48</v>
      </c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  <c r="L2" s="8">
        <v>2025</v>
      </c>
      <c r="N2" s="19"/>
      <c r="O2" s="19"/>
      <c r="P2" s="4"/>
    </row>
    <row r="3" spans="1:16" ht="16.5" customHeight="1">
      <c r="A3" s="9" t="s">
        <v>0</v>
      </c>
      <c r="B3" s="10">
        <v>4156</v>
      </c>
      <c r="C3" s="10">
        <v>3728</v>
      </c>
      <c r="D3" s="10">
        <v>3651</v>
      </c>
      <c r="E3" s="10">
        <v>4109</v>
      </c>
      <c r="F3" s="10">
        <v>3808</v>
      </c>
      <c r="G3" s="10">
        <v>3897</v>
      </c>
      <c r="H3" s="10">
        <v>4783</v>
      </c>
      <c r="I3" s="10">
        <v>5247</v>
      </c>
      <c r="J3" s="10">
        <v>4701</v>
      </c>
      <c r="K3" s="10">
        <v>4126</v>
      </c>
      <c r="L3" s="10">
        <v>3526</v>
      </c>
    </row>
    <row r="4" spans="1:16" ht="16.5" customHeight="1">
      <c r="A4" s="9" t="s">
        <v>1</v>
      </c>
      <c r="B4" s="10">
        <v>7474</v>
      </c>
      <c r="C4" s="10">
        <v>6380</v>
      </c>
      <c r="D4" s="10">
        <v>6301</v>
      </c>
      <c r="E4" s="10">
        <v>6276</v>
      </c>
      <c r="F4" s="10">
        <v>6665</v>
      </c>
      <c r="G4" s="10">
        <v>6098</v>
      </c>
      <c r="H4" s="10">
        <v>7984.71</v>
      </c>
      <c r="I4" s="10">
        <v>7838</v>
      </c>
      <c r="J4" s="10">
        <v>7151</v>
      </c>
      <c r="K4" s="10">
        <v>6411</v>
      </c>
      <c r="L4" s="10">
        <v>5863</v>
      </c>
    </row>
    <row r="5" spans="1:16" ht="16.5" customHeight="1">
      <c r="A5" s="9" t="s">
        <v>2</v>
      </c>
      <c r="B5" s="10">
        <v>4495</v>
      </c>
      <c r="C5" s="10">
        <v>4251</v>
      </c>
      <c r="D5" s="10">
        <v>3832</v>
      </c>
      <c r="E5" s="10">
        <v>3960</v>
      </c>
      <c r="F5" s="10">
        <v>3768</v>
      </c>
      <c r="G5" s="10">
        <v>3871</v>
      </c>
      <c r="H5" s="10">
        <v>4625</v>
      </c>
      <c r="I5" s="10">
        <v>4468</v>
      </c>
      <c r="J5" s="10">
        <v>4265</v>
      </c>
      <c r="K5" s="10">
        <v>3455</v>
      </c>
      <c r="L5" s="10">
        <v>2912</v>
      </c>
    </row>
    <row r="6" spans="1:16" ht="16.5" customHeight="1">
      <c r="A6" s="9" t="s">
        <v>3</v>
      </c>
      <c r="B6" s="10">
        <v>3241</v>
      </c>
      <c r="C6" s="10">
        <v>3352</v>
      </c>
      <c r="D6" s="10">
        <v>3312</v>
      </c>
      <c r="E6" s="10">
        <v>3313</v>
      </c>
      <c r="F6" s="10">
        <v>3467</v>
      </c>
      <c r="G6" s="10">
        <v>3284</v>
      </c>
      <c r="H6" s="10">
        <v>4198</v>
      </c>
      <c r="I6" s="10">
        <v>4443</v>
      </c>
      <c r="J6" s="10">
        <v>3972</v>
      </c>
      <c r="K6" s="10">
        <v>3678</v>
      </c>
      <c r="L6" s="10">
        <v>3290</v>
      </c>
    </row>
    <row r="7" spans="1:16" ht="16.5" customHeight="1">
      <c r="A7" s="9" t="s">
        <v>4</v>
      </c>
      <c r="B7" s="10">
        <v>4805</v>
      </c>
      <c r="C7" s="10">
        <v>5110</v>
      </c>
      <c r="D7" s="10">
        <v>5361</v>
      </c>
      <c r="E7" s="10">
        <v>5340</v>
      </c>
      <c r="F7" s="10">
        <v>5165</v>
      </c>
      <c r="G7" s="10">
        <v>4366</v>
      </c>
      <c r="H7" s="10">
        <v>6951</v>
      </c>
      <c r="I7" s="10">
        <v>5863</v>
      </c>
      <c r="J7" s="10">
        <v>5171</v>
      </c>
      <c r="K7" s="10">
        <v>4505</v>
      </c>
      <c r="L7" s="10">
        <v>4097</v>
      </c>
    </row>
    <row r="8" spans="1:16" ht="16.5" customHeight="1">
      <c r="A8" s="9" t="s">
        <v>5</v>
      </c>
      <c r="B8" s="10">
        <v>6480</v>
      </c>
      <c r="C8" s="10">
        <v>5578</v>
      </c>
      <c r="D8" s="10">
        <v>5881.8</v>
      </c>
      <c r="E8" s="10">
        <v>6257</v>
      </c>
      <c r="F8" s="10">
        <v>6004</v>
      </c>
      <c r="G8" s="10">
        <v>6398</v>
      </c>
      <c r="H8" s="10">
        <v>8372</v>
      </c>
      <c r="I8" s="10">
        <v>6679</v>
      </c>
      <c r="J8" s="10">
        <v>5809</v>
      </c>
      <c r="K8" s="10">
        <v>5359</v>
      </c>
      <c r="L8" s="10">
        <v>5003</v>
      </c>
    </row>
    <row r="9" spans="1:16" ht="16.5" customHeight="1">
      <c r="A9" s="9" t="s">
        <v>6</v>
      </c>
      <c r="B9" s="10">
        <v>5611</v>
      </c>
      <c r="C9" s="10">
        <v>5617</v>
      </c>
      <c r="D9" s="10">
        <v>5987</v>
      </c>
      <c r="E9" s="10">
        <v>6327</v>
      </c>
      <c r="F9" s="10">
        <v>6303</v>
      </c>
      <c r="G9" s="10">
        <v>6890</v>
      </c>
      <c r="H9" s="10">
        <v>7553</v>
      </c>
      <c r="I9" s="10">
        <v>6259</v>
      </c>
      <c r="J9" s="10">
        <v>6240</v>
      </c>
      <c r="K9" s="10">
        <v>5363</v>
      </c>
      <c r="L9" s="10">
        <v>5071</v>
      </c>
    </row>
    <row r="10" spans="1:16" ht="16.5" customHeight="1">
      <c r="A10" s="9" t="s">
        <v>7</v>
      </c>
      <c r="B10" s="10">
        <v>6527</v>
      </c>
      <c r="C10" s="10">
        <v>6273</v>
      </c>
      <c r="D10" s="10">
        <v>6313</v>
      </c>
      <c r="E10" s="10">
        <v>6777</v>
      </c>
      <c r="F10" s="10">
        <v>6375</v>
      </c>
      <c r="G10" s="10">
        <v>8095.75</v>
      </c>
      <c r="H10" s="10">
        <v>7800</v>
      </c>
      <c r="I10" s="10">
        <v>7164</v>
      </c>
      <c r="J10" s="10">
        <v>6881</v>
      </c>
      <c r="K10" s="10">
        <v>5973</v>
      </c>
      <c r="L10" s="10">
        <v>5871</v>
      </c>
    </row>
    <row r="11" spans="1:16" ht="16.5" customHeight="1">
      <c r="A11" s="9" t="s">
        <v>8</v>
      </c>
      <c r="B11" s="10">
        <v>7058</v>
      </c>
      <c r="C11" s="10">
        <v>5494</v>
      </c>
      <c r="D11" s="10">
        <v>5583</v>
      </c>
      <c r="E11" s="10">
        <v>5852</v>
      </c>
      <c r="F11" s="10">
        <v>5874</v>
      </c>
      <c r="G11" s="10">
        <v>7535.75</v>
      </c>
      <c r="H11" s="10">
        <v>7778</v>
      </c>
      <c r="I11" s="10">
        <v>6391</v>
      </c>
      <c r="J11" s="10">
        <v>5906</v>
      </c>
      <c r="K11" s="10">
        <v>5441</v>
      </c>
      <c r="L11" s="10">
        <v>5501</v>
      </c>
    </row>
    <row r="12" spans="1:16" ht="16.5" customHeight="1">
      <c r="A12" s="9" t="s">
        <v>9</v>
      </c>
      <c r="B12" s="10">
        <v>5088</v>
      </c>
      <c r="C12" s="10">
        <v>5049</v>
      </c>
      <c r="D12" s="10">
        <v>5229</v>
      </c>
      <c r="E12" s="10">
        <v>5568</v>
      </c>
      <c r="F12" s="10">
        <v>5602</v>
      </c>
      <c r="G12" s="10">
        <v>6352</v>
      </c>
      <c r="H12" s="10">
        <v>6739</v>
      </c>
      <c r="I12" s="10">
        <v>6293</v>
      </c>
      <c r="J12" s="10">
        <v>6016</v>
      </c>
      <c r="K12" s="10">
        <v>5012</v>
      </c>
      <c r="L12" s="10">
        <v>5076</v>
      </c>
    </row>
    <row r="13" spans="1:16" ht="16.5" customHeight="1">
      <c r="A13" s="9" t="s">
        <v>10</v>
      </c>
      <c r="B13" s="10">
        <v>5349</v>
      </c>
      <c r="C13" s="10">
        <v>5448</v>
      </c>
      <c r="D13" s="10">
        <v>5082</v>
      </c>
      <c r="E13" s="10">
        <v>4883</v>
      </c>
      <c r="F13" s="10">
        <v>5883</v>
      </c>
      <c r="G13" s="10">
        <v>6797</v>
      </c>
      <c r="H13" s="10">
        <v>6953</v>
      </c>
      <c r="I13" s="10">
        <v>6359</v>
      </c>
      <c r="J13" s="10">
        <v>5758</v>
      </c>
      <c r="K13" s="10">
        <v>4999</v>
      </c>
      <c r="L13" s="10">
        <v>5853</v>
      </c>
    </row>
    <row r="14" spans="1:16" ht="16.5" customHeight="1">
      <c r="A14" s="9" t="s">
        <v>11</v>
      </c>
      <c r="B14" s="10">
        <v>6797</v>
      </c>
      <c r="C14" s="10">
        <v>6798</v>
      </c>
      <c r="D14" s="10">
        <v>6991</v>
      </c>
      <c r="E14" s="10">
        <v>7753</v>
      </c>
      <c r="F14" s="10">
        <v>7561</v>
      </c>
      <c r="G14" s="10">
        <v>8255</v>
      </c>
      <c r="H14" s="10">
        <v>8608</v>
      </c>
      <c r="I14" s="10">
        <v>8588</v>
      </c>
      <c r="J14" s="10">
        <v>8132</v>
      </c>
      <c r="K14" s="10">
        <v>6952</v>
      </c>
      <c r="L14" s="10">
        <v>6362</v>
      </c>
    </row>
    <row r="15" spans="1:16" ht="16.5" customHeight="1">
      <c r="A15" s="22" t="s">
        <v>12</v>
      </c>
      <c r="B15" s="23">
        <v>67081</v>
      </c>
      <c r="C15" s="23">
        <v>63078</v>
      </c>
      <c r="D15" s="23">
        <v>63523.8</v>
      </c>
      <c r="E15" s="23">
        <v>66415</v>
      </c>
      <c r="F15" s="23">
        <v>66475</v>
      </c>
      <c r="G15" s="23">
        <v>71839.5</v>
      </c>
      <c r="H15" s="23">
        <v>82344.709999999992</v>
      </c>
      <c r="I15" s="23">
        <v>75592</v>
      </c>
      <c r="J15" s="23">
        <v>70002</v>
      </c>
      <c r="K15" s="23">
        <v>61274</v>
      </c>
      <c r="L15" s="23">
        <v>58425</v>
      </c>
    </row>
    <row r="16" spans="1:16" s="1" customFormat="1">
      <c r="A16" s="13" t="s">
        <v>47</v>
      </c>
      <c r="B16" s="6"/>
      <c r="C16" s="6"/>
      <c r="D16" s="6"/>
      <c r="E16" s="14"/>
      <c r="F16" s="6"/>
      <c r="G16" s="6"/>
      <c r="H16" s="6"/>
      <c r="I16" s="6"/>
      <c r="J16" s="6"/>
      <c r="K16" s="6"/>
      <c r="L16" s="6"/>
      <c r="N16" s="4"/>
      <c r="O16" s="4"/>
      <c r="P16" s="4"/>
    </row>
    <row r="17" spans="1:16" ht="20.25" customHeight="1">
      <c r="A17" s="9" t="s">
        <v>0</v>
      </c>
      <c r="B17" s="10">
        <v>37110</v>
      </c>
      <c r="C17" s="10">
        <v>39911</v>
      </c>
      <c r="D17" s="10">
        <v>39972</v>
      </c>
      <c r="E17" s="10">
        <v>35100</v>
      </c>
      <c r="F17" s="10">
        <v>39424</v>
      </c>
      <c r="G17" s="10">
        <v>39813</v>
      </c>
      <c r="H17" s="10">
        <v>28178</v>
      </c>
      <c r="I17" s="10">
        <v>18539</v>
      </c>
      <c r="J17" s="10">
        <v>31692</v>
      </c>
      <c r="K17" s="10">
        <v>44547</v>
      </c>
      <c r="L17" s="10">
        <v>37996</v>
      </c>
    </row>
    <row r="18" spans="1:16" ht="20.25" customHeight="1">
      <c r="A18" s="9" t="s">
        <v>1</v>
      </c>
      <c r="B18" s="10">
        <v>35550</v>
      </c>
      <c r="C18" s="10">
        <v>41363</v>
      </c>
      <c r="D18" s="10">
        <v>39339</v>
      </c>
      <c r="E18" s="10">
        <v>35080</v>
      </c>
      <c r="F18" s="10">
        <v>39300</v>
      </c>
      <c r="G18" s="10">
        <v>39004</v>
      </c>
      <c r="H18" s="10">
        <v>26426</v>
      </c>
      <c r="I18" s="10">
        <v>17928</v>
      </c>
      <c r="J18" s="10">
        <v>33344</v>
      </c>
      <c r="K18" s="10">
        <v>42524</v>
      </c>
      <c r="L18" s="10">
        <v>35326</v>
      </c>
    </row>
    <row r="19" spans="1:16" ht="20.25" customHeight="1">
      <c r="A19" s="9" t="s">
        <v>2</v>
      </c>
      <c r="B19" s="10">
        <v>35405</v>
      </c>
      <c r="C19" s="10">
        <v>42352</v>
      </c>
      <c r="D19" s="10">
        <v>39248</v>
      </c>
      <c r="E19" s="10">
        <v>35476</v>
      </c>
      <c r="F19" s="10">
        <v>39911</v>
      </c>
      <c r="G19" s="10">
        <v>40659</v>
      </c>
      <c r="H19" s="10">
        <v>26898</v>
      </c>
      <c r="I19" s="10">
        <v>18907</v>
      </c>
      <c r="J19" s="10">
        <v>36335</v>
      </c>
      <c r="K19" s="10">
        <v>42867</v>
      </c>
      <c r="L19" s="10">
        <v>35087</v>
      </c>
    </row>
    <row r="20" spans="1:16" ht="20.25" customHeight="1">
      <c r="A20" s="9" t="s">
        <v>3</v>
      </c>
      <c r="B20" s="10">
        <v>36676</v>
      </c>
      <c r="C20" s="10">
        <v>44704</v>
      </c>
      <c r="D20" s="10">
        <v>39659</v>
      </c>
      <c r="E20" s="10">
        <v>37637</v>
      </c>
      <c r="F20" s="10">
        <v>41608</v>
      </c>
      <c r="G20" s="10">
        <v>41971</v>
      </c>
      <c r="H20" s="10">
        <v>27307</v>
      </c>
      <c r="I20" s="10">
        <v>20313</v>
      </c>
      <c r="J20" s="10">
        <v>38552</v>
      </c>
      <c r="K20" s="10">
        <v>43202</v>
      </c>
      <c r="L20" s="10">
        <v>39752</v>
      </c>
    </row>
    <row r="21" spans="1:16" ht="20.25" customHeight="1">
      <c r="A21" s="9" t="s">
        <v>4</v>
      </c>
      <c r="B21" s="10">
        <v>37881</v>
      </c>
      <c r="C21" s="10">
        <v>45127</v>
      </c>
      <c r="D21" s="10">
        <v>41907</v>
      </c>
      <c r="E21" s="10">
        <v>38556</v>
      </c>
      <c r="F21" s="10">
        <v>42206</v>
      </c>
      <c r="G21" s="10">
        <v>44204</v>
      </c>
      <c r="H21" s="10">
        <v>26383</v>
      </c>
      <c r="I21" s="10">
        <v>22056</v>
      </c>
      <c r="J21" s="10">
        <v>40227</v>
      </c>
      <c r="K21" s="10">
        <v>42753</v>
      </c>
      <c r="L21" s="10">
        <v>35373</v>
      </c>
    </row>
    <row r="22" spans="1:16" ht="20.25" customHeight="1">
      <c r="A22" s="9" t="s">
        <v>5</v>
      </c>
      <c r="B22" s="10">
        <v>37047</v>
      </c>
      <c r="C22" s="10">
        <v>44499</v>
      </c>
      <c r="D22" s="10">
        <v>38000</v>
      </c>
      <c r="E22" s="10">
        <v>38808</v>
      </c>
      <c r="F22" s="10">
        <v>42157</v>
      </c>
      <c r="G22" s="10">
        <v>42447</v>
      </c>
      <c r="H22" s="10">
        <v>25164</v>
      </c>
      <c r="I22" s="10">
        <v>22913</v>
      </c>
      <c r="J22" s="10">
        <v>41713</v>
      </c>
      <c r="K22" s="10">
        <v>42284</v>
      </c>
      <c r="L22" s="10">
        <v>34423</v>
      </c>
    </row>
    <row r="23" spans="1:16" ht="20.25" customHeight="1">
      <c r="A23" s="9" t="s">
        <v>6</v>
      </c>
      <c r="B23" s="10">
        <v>37037</v>
      </c>
      <c r="C23" s="10">
        <v>43931</v>
      </c>
      <c r="D23" s="10">
        <v>37377</v>
      </c>
      <c r="E23" s="10">
        <v>38846</v>
      </c>
      <c r="F23" s="10">
        <v>40822</v>
      </c>
      <c r="G23" s="10">
        <v>39643</v>
      </c>
      <c r="H23" s="10">
        <v>23856</v>
      </c>
      <c r="I23" s="10">
        <v>23924</v>
      </c>
      <c r="J23" s="10">
        <v>40895</v>
      </c>
      <c r="K23" s="10">
        <v>42391</v>
      </c>
      <c r="L23" s="10">
        <v>33406</v>
      </c>
    </row>
    <row r="24" spans="1:16" ht="20.25" customHeight="1">
      <c r="A24" s="9" t="s">
        <v>7</v>
      </c>
      <c r="B24" s="10">
        <v>36584</v>
      </c>
      <c r="C24" s="10">
        <v>42688</v>
      </c>
      <c r="D24" s="10">
        <v>36209</v>
      </c>
      <c r="E24" s="10">
        <v>38227</v>
      </c>
      <c r="F24" s="10">
        <v>39248</v>
      </c>
      <c r="G24" s="10">
        <v>36417</v>
      </c>
      <c r="H24" s="10">
        <v>22353</v>
      </c>
      <c r="I24" s="10">
        <v>24164</v>
      </c>
      <c r="J24" s="10">
        <v>42371</v>
      </c>
      <c r="K24" s="10">
        <v>41768</v>
      </c>
      <c r="L24" s="10">
        <v>31918</v>
      </c>
    </row>
    <row r="25" spans="1:16" ht="20.25" customHeight="1">
      <c r="A25" s="9" t="s">
        <v>8</v>
      </c>
      <c r="B25" s="10">
        <v>35232</v>
      </c>
      <c r="C25" s="10">
        <v>41621</v>
      </c>
      <c r="D25" s="10">
        <v>36223</v>
      </c>
      <c r="E25" s="10">
        <v>38569</v>
      </c>
      <c r="F25" s="10">
        <v>38341</v>
      </c>
      <c r="G25" s="10">
        <v>33498</v>
      </c>
      <c r="H25" s="10">
        <v>21148</v>
      </c>
      <c r="I25" s="10">
        <v>27110</v>
      </c>
      <c r="J25" s="10">
        <v>43648</v>
      </c>
      <c r="K25" s="10">
        <v>41613</v>
      </c>
      <c r="L25" s="10">
        <v>31356</v>
      </c>
    </row>
    <row r="26" spans="1:16" ht="20.25" customHeight="1">
      <c r="A26" s="9" t="s">
        <v>9</v>
      </c>
      <c r="B26" s="10">
        <v>36442</v>
      </c>
      <c r="C26" s="10">
        <v>41683</v>
      </c>
      <c r="D26" s="10">
        <v>36868</v>
      </c>
      <c r="E26" s="10">
        <v>38505</v>
      </c>
      <c r="F26" s="10">
        <v>39257</v>
      </c>
      <c r="G26" s="10">
        <v>32081</v>
      </c>
      <c r="H26" s="10">
        <v>20614</v>
      </c>
      <c r="I26" s="10">
        <v>29215</v>
      </c>
      <c r="J26" s="10">
        <v>44860</v>
      </c>
      <c r="K26" s="10">
        <v>41267</v>
      </c>
      <c r="L26" s="10">
        <v>30257</v>
      </c>
    </row>
    <row r="27" spans="1:16" ht="20.25" customHeight="1">
      <c r="A27" s="9" t="s">
        <v>10</v>
      </c>
      <c r="B27" s="10">
        <v>37545</v>
      </c>
      <c r="C27" s="10">
        <v>41007</v>
      </c>
      <c r="D27" s="10">
        <v>36376</v>
      </c>
      <c r="E27" s="10">
        <v>38147</v>
      </c>
      <c r="F27" s="10">
        <v>41280</v>
      </c>
      <c r="G27" s="10">
        <v>30188</v>
      </c>
      <c r="H27" s="10">
        <v>20005</v>
      </c>
      <c r="I27" s="10">
        <v>30557</v>
      </c>
      <c r="J27" s="10">
        <v>45196</v>
      </c>
      <c r="K27" s="10">
        <v>41168</v>
      </c>
      <c r="L27" s="10">
        <v>29049</v>
      </c>
    </row>
    <row r="28" spans="1:16" ht="20.25" customHeight="1">
      <c r="A28" s="15" t="s">
        <v>11</v>
      </c>
      <c r="B28" s="12">
        <v>37885</v>
      </c>
      <c r="C28" s="12">
        <v>39088</v>
      </c>
      <c r="D28" s="12">
        <v>34502</v>
      </c>
      <c r="E28" s="12">
        <v>37327</v>
      </c>
      <c r="F28" s="12">
        <v>39441</v>
      </c>
      <c r="G28" s="12">
        <v>27608</v>
      </c>
      <c r="H28" s="12">
        <v>18194</v>
      </c>
      <c r="I28" s="12">
        <v>30175</v>
      </c>
      <c r="J28" s="12">
        <v>43619</v>
      </c>
      <c r="K28" s="12">
        <v>37935</v>
      </c>
      <c r="L28" s="12">
        <v>26657</v>
      </c>
    </row>
    <row r="29" spans="1:16" s="1" customFormat="1">
      <c r="A29" s="13" t="s">
        <v>31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N29" s="4"/>
      <c r="O29" s="4"/>
      <c r="P29" s="4"/>
    </row>
    <row r="30" spans="1:16" ht="17.25" customHeight="1">
      <c r="A30" s="9" t="s">
        <v>0</v>
      </c>
      <c r="B30" s="16"/>
      <c r="C30" s="16">
        <v>59.878775148905525</v>
      </c>
      <c r="D30" s="16">
        <v>63.446611958540345</v>
      </c>
      <c r="E30" s="16">
        <v>54.859350627834793</v>
      </c>
      <c r="F30" s="16">
        <v>59.630335481138644</v>
      </c>
      <c r="G30" s="16">
        <v>59.811609879213989</v>
      </c>
      <c r="H30" s="16">
        <v>38.74569442630164</v>
      </c>
      <c r="I30" s="16">
        <v>22.387741579358021</v>
      </c>
      <c r="J30" s="16">
        <v>42.230098872691421</v>
      </c>
      <c r="K30" s="16">
        <v>64.163797946044042</v>
      </c>
      <c r="L30" s="16">
        <v>62.623199393479908</v>
      </c>
    </row>
    <row r="31" spans="1:16" ht="17.25" customHeight="1">
      <c r="A31" s="9" t="s">
        <v>1</v>
      </c>
      <c r="B31" s="16"/>
      <c r="C31" s="16">
        <v>63.092786650192956</v>
      </c>
      <c r="D31" s="16">
        <v>62.520263182988465</v>
      </c>
      <c r="E31" s="16">
        <v>54.849523428314107</v>
      </c>
      <c r="F31" s="16">
        <v>59.095078417514998</v>
      </c>
      <c r="G31" s="16">
        <v>59.099656044971738</v>
      </c>
      <c r="H31" s="16">
        <v>35.41779555919868</v>
      </c>
      <c r="I31" s="16">
        <v>21.688321114901647</v>
      </c>
      <c r="J31" s="16">
        <v>44.841915571753248</v>
      </c>
      <c r="K31" s="16">
        <v>61.909822819456373</v>
      </c>
      <c r="L31" s="16">
        <v>58.753284768652492</v>
      </c>
    </row>
    <row r="32" spans="1:16" ht="17.25" customHeight="1">
      <c r="A32" s="9" t="s">
        <v>2</v>
      </c>
      <c r="B32" s="16"/>
      <c r="C32" s="16">
        <v>64.842685447446996</v>
      </c>
      <c r="D32" s="16">
        <v>62.793785898276887</v>
      </c>
      <c r="E32" s="16">
        <v>55.357900781464551</v>
      </c>
      <c r="F32" s="16">
        <v>60.187600850537613</v>
      </c>
      <c r="G32" s="16">
        <v>61.511346444780635</v>
      </c>
      <c r="H32" s="16">
        <v>35.689734166014183</v>
      </c>
      <c r="I32" s="16">
        <v>22.916186897763772</v>
      </c>
      <c r="J32" s="16">
        <v>48.998058147688653</v>
      </c>
      <c r="K32" s="16">
        <v>63.153940215389603</v>
      </c>
      <c r="L32" s="16">
        <v>58.887602168403738</v>
      </c>
    </row>
    <row r="33" spans="1:12" ht="17.25" customHeight="1">
      <c r="A33" s="9" t="s">
        <v>3</v>
      </c>
      <c r="B33" s="16"/>
      <c r="C33" s="16">
        <v>68.327576192950815</v>
      </c>
      <c r="D33" s="16">
        <v>63.491987256455815</v>
      </c>
      <c r="E33" s="16">
        <v>58.729078828695279</v>
      </c>
      <c r="F33" s="16">
        <v>62.601369141653507</v>
      </c>
      <c r="G33" s="16">
        <v>63.672497231366719</v>
      </c>
      <c r="H33" s="16">
        <v>35.79827585687034</v>
      </c>
      <c r="I33" s="16">
        <v>24.547432024169183</v>
      </c>
      <c r="J33" s="16">
        <v>52.320010857026531</v>
      </c>
      <c r="K33" s="16">
        <v>63.924359676249942</v>
      </c>
      <c r="L33" s="16">
        <v>67.154320466255584</v>
      </c>
    </row>
    <row r="34" spans="1:12" ht="17.25" customHeight="1">
      <c r="A34" s="9" t="s">
        <v>4</v>
      </c>
      <c r="B34" s="16"/>
      <c r="C34" s="16">
        <v>68.654059728286498</v>
      </c>
      <c r="D34" s="16">
        <v>66.82240010205058</v>
      </c>
      <c r="E34" s="16">
        <v>60.182814899913836</v>
      </c>
      <c r="F34" s="16">
        <v>63.668728314979639</v>
      </c>
      <c r="G34" s="16">
        <v>67.882920237108024</v>
      </c>
      <c r="H34" s="16">
        <v>33.453280603703462</v>
      </c>
      <c r="I34" s="16">
        <v>27.008890303935733</v>
      </c>
      <c r="J34" s="16">
        <v>55.110764045867413</v>
      </c>
      <c r="K34" s="16">
        <v>63.889594572380716</v>
      </c>
      <c r="L34" s="16">
        <v>60.171466480684508</v>
      </c>
    </row>
    <row r="35" spans="1:12" ht="17.25" customHeight="1">
      <c r="A35" s="9" t="s">
        <v>5</v>
      </c>
      <c r="B35" s="16"/>
      <c r="C35" s="16">
        <v>68.640577519320061</v>
      </c>
      <c r="D35" s="16">
        <v>60.300423055073324</v>
      </c>
      <c r="E35" s="16">
        <v>60.223463687150833</v>
      </c>
      <c r="F35" s="16">
        <v>63.838454199918225</v>
      </c>
      <c r="G35" s="16">
        <v>64.792709732568071</v>
      </c>
      <c r="H35" s="16">
        <v>31.128458578454694</v>
      </c>
      <c r="I35" s="16">
        <v>28.652352786704849</v>
      </c>
      <c r="J35" s="16">
        <v>57.835919193599828</v>
      </c>
      <c r="K35" s="16">
        <v>63.616531511878073</v>
      </c>
      <c r="L35" s="16">
        <v>58.912221252417382</v>
      </c>
    </row>
    <row r="36" spans="1:12" ht="17.25" customHeight="1">
      <c r="A36" s="9" t="s">
        <v>6</v>
      </c>
      <c r="B36" s="16"/>
      <c r="C36" s="16">
        <v>67.75815531734402</v>
      </c>
      <c r="D36" s="16">
        <v>58.965605368856465</v>
      </c>
      <c r="E36" s="16">
        <v>59.966038900895335</v>
      </c>
      <c r="F36" s="16">
        <v>61.839334676503114</v>
      </c>
      <c r="G36" s="16">
        <v>59.975188732053432</v>
      </c>
      <c r="H36" s="16">
        <v>29.270371932245766</v>
      </c>
      <c r="I36" s="16">
        <v>30.408643152208452</v>
      </c>
      <c r="J36" s="16">
        <v>56.716687007655608</v>
      </c>
      <c r="K36" s="16">
        <v>64.630279005946022</v>
      </c>
      <c r="L36" s="16">
        <v>57.45884862140732</v>
      </c>
    </row>
    <row r="37" spans="1:12" ht="17.25" customHeight="1">
      <c r="A37" s="9" t="s">
        <v>7</v>
      </c>
      <c r="B37" s="16"/>
      <c r="C37" s="16">
        <v>66.099936513835331</v>
      </c>
      <c r="D37" s="16">
        <v>57.086955562072148</v>
      </c>
      <c r="E37" s="16">
        <v>58.590828275396966</v>
      </c>
      <c r="F37" s="16">
        <v>59.819237627836799</v>
      </c>
      <c r="G37" s="16">
        <v>53.696747628824937</v>
      </c>
      <c r="H37" s="16">
        <v>27.526135236039107</v>
      </c>
      <c r="I37" s="16">
        <v>30.964005176898731</v>
      </c>
      <c r="J37" s="16">
        <v>58.9952799320533</v>
      </c>
      <c r="K37" s="16">
        <v>64.574379270894539</v>
      </c>
      <c r="L37" s="16">
        <v>54.995950858934819</v>
      </c>
    </row>
    <row r="38" spans="1:12" ht="17.25" customHeight="1">
      <c r="A38" s="9" t="s">
        <v>8</v>
      </c>
      <c r="B38" s="16"/>
      <c r="C38" s="16">
        <v>66.047257089356833</v>
      </c>
      <c r="D38" s="16">
        <v>57.029006499067961</v>
      </c>
      <c r="E38" s="16">
        <v>58.872284890021831</v>
      </c>
      <c r="F38" s="16">
        <v>58.417259610257034</v>
      </c>
      <c r="G38" s="16">
        <v>48.21139439994819</v>
      </c>
      <c r="H38" s="16">
        <v>25.964806563541647</v>
      </c>
      <c r="I38" s="16">
        <v>35.367635547669991</v>
      </c>
      <c r="J38" s="16">
        <v>61.186497701020528</v>
      </c>
      <c r="K38" s="16">
        <v>64.800597972499503</v>
      </c>
      <c r="L38" s="16">
        <v>53.971805773103597</v>
      </c>
    </row>
    <row r="39" spans="1:12" ht="17.25" customHeight="1">
      <c r="A39" s="9" t="s">
        <v>9</v>
      </c>
      <c r="B39" s="16"/>
      <c r="C39" s="16">
        <v>66.186604846136746</v>
      </c>
      <c r="D39" s="16">
        <v>57.880458672963165</v>
      </c>
      <c r="E39" s="16">
        <v>58.472028184413539</v>
      </c>
      <c r="F39" s="16">
        <v>59.781930040964262</v>
      </c>
      <c r="G39" s="16">
        <v>45.678933242206135</v>
      </c>
      <c r="H39" s="16">
        <v>25.18949245995422</v>
      </c>
      <c r="I39" s="16">
        <v>38.336876361441355</v>
      </c>
      <c r="J39" s="16">
        <v>63.130637920601195</v>
      </c>
      <c r="K39" s="16">
        <v>65.28245772230396</v>
      </c>
      <c r="L39" s="16">
        <v>52.022833169993646</v>
      </c>
    </row>
    <row r="40" spans="1:12" ht="17.25" customHeight="1">
      <c r="A40" s="9" t="s">
        <v>10</v>
      </c>
      <c r="B40" s="16"/>
      <c r="C40" s="16">
        <v>65.011018279246002</v>
      </c>
      <c r="D40" s="16">
        <v>57.438086997164092</v>
      </c>
      <c r="E40" s="16">
        <v>58.103970877187635</v>
      </c>
      <c r="F40" s="16">
        <v>61.919690401547989</v>
      </c>
      <c r="G40" s="16">
        <v>42.4313554616947</v>
      </c>
      <c r="H40" s="16">
        <v>24.398808123406628</v>
      </c>
      <c r="I40" s="16">
        <v>40.412897423689358</v>
      </c>
      <c r="J40" s="16">
        <v>64.146016066309002</v>
      </c>
      <c r="K40" s="16">
        <v>65.917315143945942</v>
      </c>
      <c r="L40" s="16">
        <v>49.223078878251293</v>
      </c>
    </row>
    <row r="41" spans="1:12" ht="17.25" customHeight="1">
      <c r="A41" s="15" t="s">
        <v>11</v>
      </c>
      <c r="B41" s="17"/>
      <c r="C41" s="17">
        <v>61.967722502298741</v>
      </c>
      <c r="D41" s="17">
        <v>54.313501396327048</v>
      </c>
      <c r="E41" s="17">
        <v>56.202665060603785</v>
      </c>
      <c r="F41" s="17">
        <v>59.332079729221512</v>
      </c>
      <c r="G41" s="17">
        <v>38.43011156814844</v>
      </c>
      <c r="H41" s="17">
        <v>22.09492267323548</v>
      </c>
      <c r="I41" s="17">
        <v>39.918245316964757</v>
      </c>
      <c r="J41" s="17">
        <v>62.311076826376386</v>
      </c>
      <c r="K41" s="17">
        <v>61.910435094819995</v>
      </c>
      <c r="L41" s="17">
        <v>45.626016260162601</v>
      </c>
    </row>
    <row r="42" spans="1:12">
      <c r="A42" s="18" t="str">
        <f>'Total Farm Wheel Tractors-1'!A42</f>
        <v>Source: Association of Equipment Manufacturers; April 2026</v>
      </c>
    </row>
  </sheetData>
  <phoneticPr fontId="0" type="noConversion"/>
  <pageMargins left="0.5" right="0.5" top="0.5" bottom="0.5" header="0.5" footer="0.25"/>
  <pageSetup scale="45" firstPageNumber="4" orientation="landscape" useFirstPageNumber="1" r:id="rId1"/>
  <headerFooter alignWithMargins="0">
    <oddFooter>&amp;R&amp;"Calibri"&amp;11&amp;K000000&amp;12&amp;A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P42"/>
  <sheetViews>
    <sheetView zoomScale="90" zoomScaleNormal="90" workbookViewId="0">
      <selection activeCell="K8" sqref="K8"/>
    </sheetView>
  </sheetViews>
  <sheetFormatPr defaultColWidth="11.42578125" defaultRowHeight="22.5"/>
  <cols>
    <col min="1" max="1" width="33.42578125" style="19" customWidth="1"/>
    <col min="2" max="2" width="9.5703125" style="19" hidden="1" customWidth="1"/>
    <col min="3" max="9" width="9.5703125" style="19" bestFit="1" customWidth="1"/>
    <col min="10" max="12" width="9.5703125" style="20" bestFit="1" customWidth="1"/>
    <col min="13" max="13" width="11.42578125" style="2"/>
    <col min="14" max="14" width="19.85546875" style="19" bestFit="1" customWidth="1"/>
    <col min="15" max="15" width="26.7109375" style="19" bestFit="1" customWidth="1"/>
    <col min="16" max="16" width="11.42578125" style="19"/>
    <col min="17" max="16384" width="11.42578125" style="2"/>
  </cols>
  <sheetData>
    <row r="1" spans="1:16" s="1" customFormat="1">
      <c r="A1" s="3" t="s">
        <v>38</v>
      </c>
      <c r="B1" s="4"/>
      <c r="C1" s="5"/>
      <c r="D1" s="5"/>
      <c r="E1" s="5"/>
      <c r="F1" s="4"/>
      <c r="G1" s="5"/>
      <c r="H1" s="5"/>
      <c r="I1" s="5"/>
      <c r="J1" s="6"/>
      <c r="K1" s="6"/>
      <c r="L1" s="6"/>
      <c r="N1" s="19"/>
      <c r="O1" s="19"/>
      <c r="P1" s="4"/>
    </row>
    <row r="2" spans="1:16" s="1" customFormat="1">
      <c r="A2" s="7" t="s">
        <v>50</v>
      </c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  <c r="L2" s="8">
        <v>2025</v>
      </c>
      <c r="N2" s="19"/>
      <c r="O2" s="19"/>
      <c r="P2" s="4"/>
    </row>
    <row r="3" spans="1:16" ht="18" customHeight="1">
      <c r="A3" s="9" t="s">
        <v>0</v>
      </c>
      <c r="B3" s="10">
        <v>1886</v>
      </c>
      <c r="C3" s="10">
        <v>1160</v>
      </c>
      <c r="D3" s="10">
        <v>903</v>
      </c>
      <c r="E3" s="10">
        <v>952</v>
      </c>
      <c r="F3" s="10">
        <v>970</v>
      </c>
      <c r="G3" s="10">
        <v>967</v>
      </c>
      <c r="H3" s="10">
        <v>1144</v>
      </c>
      <c r="I3" s="10">
        <v>1465</v>
      </c>
      <c r="J3" s="10">
        <v>1502</v>
      </c>
      <c r="K3" s="10">
        <v>1449</v>
      </c>
      <c r="L3" s="10">
        <v>977</v>
      </c>
    </row>
    <row r="4" spans="1:16" ht="18" customHeight="1">
      <c r="A4" s="9" t="s">
        <v>1</v>
      </c>
      <c r="B4" s="10">
        <v>3730</v>
      </c>
      <c r="C4" s="10">
        <v>2567</v>
      </c>
      <c r="D4" s="10">
        <v>2064</v>
      </c>
      <c r="E4" s="10">
        <v>1974</v>
      </c>
      <c r="F4" s="10">
        <v>2096</v>
      </c>
      <c r="G4" s="10">
        <v>2077</v>
      </c>
      <c r="H4" s="10">
        <v>2501.4899999999998</v>
      </c>
      <c r="I4" s="10">
        <v>3348</v>
      </c>
      <c r="J4" s="10">
        <v>3209</v>
      </c>
      <c r="K4" s="10">
        <v>3231</v>
      </c>
      <c r="L4" s="10">
        <v>2415</v>
      </c>
    </row>
    <row r="5" spans="1:16" ht="18" customHeight="1">
      <c r="A5" s="9" t="s">
        <v>2</v>
      </c>
      <c r="B5" s="10">
        <v>3113</v>
      </c>
      <c r="C5" s="10">
        <v>1981</v>
      </c>
      <c r="D5" s="10">
        <v>1392</v>
      </c>
      <c r="E5" s="10">
        <v>1423</v>
      </c>
      <c r="F5" s="10">
        <v>1326</v>
      </c>
      <c r="G5" s="10">
        <v>1506</v>
      </c>
      <c r="H5" s="10">
        <v>1553</v>
      </c>
      <c r="I5" s="10">
        <v>1706</v>
      </c>
      <c r="J5" s="10">
        <v>2086</v>
      </c>
      <c r="K5" s="10">
        <v>1693</v>
      </c>
      <c r="L5" s="10">
        <v>1266</v>
      </c>
    </row>
    <row r="6" spans="1:16" ht="18" customHeight="1">
      <c r="A6" s="9" t="s">
        <v>3</v>
      </c>
      <c r="B6" s="10">
        <v>1953</v>
      </c>
      <c r="C6" s="10">
        <v>1184</v>
      </c>
      <c r="D6" s="10">
        <v>1339</v>
      </c>
      <c r="E6" s="10">
        <v>1127</v>
      </c>
      <c r="F6" s="10">
        <v>1034</v>
      </c>
      <c r="G6" s="10">
        <v>1069</v>
      </c>
      <c r="H6" s="10">
        <v>1308</v>
      </c>
      <c r="I6" s="10">
        <v>1645</v>
      </c>
      <c r="J6" s="10">
        <v>1752</v>
      </c>
      <c r="K6" s="10">
        <v>1730</v>
      </c>
      <c r="L6" s="10">
        <v>1418</v>
      </c>
    </row>
    <row r="7" spans="1:16" ht="18" customHeight="1">
      <c r="A7" s="9" t="s">
        <v>4</v>
      </c>
      <c r="B7" s="10">
        <v>2536</v>
      </c>
      <c r="C7" s="10">
        <v>1905</v>
      </c>
      <c r="D7" s="10">
        <v>1786</v>
      </c>
      <c r="E7" s="10">
        <v>1879</v>
      </c>
      <c r="F7" s="10">
        <v>1831</v>
      </c>
      <c r="G7" s="10">
        <v>1665</v>
      </c>
      <c r="H7" s="10">
        <v>2142</v>
      </c>
      <c r="I7" s="10">
        <v>2244</v>
      </c>
      <c r="J7" s="10">
        <v>2147</v>
      </c>
      <c r="K7" s="10">
        <v>2204</v>
      </c>
      <c r="L7" s="10">
        <v>1839</v>
      </c>
    </row>
    <row r="8" spans="1:16" ht="18" customHeight="1">
      <c r="A8" s="9" t="s">
        <v>5</v>
      </c>
      <c r="B8" s="10">
        <v>3136</v>
      </c>
      <c r="C8" s="10">
        <v>2539</v>
      </c>
      <c r="D8" s="10">
        <v>2416</v>
      </c>
      <c r="E8" s="10">
        <v>2343</v>
      </c>
      <c r="F8" s="10">
        <v>2356</v>
      </c>
      <c r="G8" s="10">
        <v>2044</v>
      </c>
      <c r="H8" s="10">
        <v>2757</v>
      </c>
      <c r="I8" s="10">
        <v>2798</v>
      </c>
      <c r="J8" s="10">
        <v>2805</v>
      </c>
      <c r="K8" s="10">
        <v>3050</v>
      </c>
      <c r="L8" s="10">
        <v>2192</v>
      </c>
    </row>
    <row r="9" spans="1:16" ht="18" customHeight="1">
      <c r="A9" s="9" t="s">
        <v>6</v>
      </c>
      <c r="B9" s="10">
        <v>2001</v>
      </c>
      <c r="C9" s="10">
        <v>1969</v>
      </c>
      <c r="D9" s="10">
        <v>1595</v>
      </c>
      <c r="E9" s="10">
        <v>1882</v>
      </c>
      <c r="F9" s="10">
        <v>1998</v>
      </c>
      <c r="G9" s="10">
        <v>1568</v>
      </c>
      <c r="H9" s="10">
        <v>2032</v>
      </c>
      <c r="I9" s="10">
        <v>2332</v>
      </c>
      <c r="J9" s="10">
        <v>2547</v>
      </c>
      <c r="K9" s="10">
        <v>2328</v>
      </c>
      <c r="L9" s="10">
        <v>1724</v>
      </c>
    </row>
    <row r="10" spans="1:16" ht="18" customHeight="1">
      <c r="A10" s="9" t="s">
        <v>7</v>
      </c>
      <c r="B10" s="10">
        <v>2409</v>
      </c>
      <c r="C10" s="10">
        <v>1966</v>
      </c>
      <c r="D10" s="10">
        <v>1590</v>
      </c>
      <c r="E10" s="10">
        <v>1853</v>
      </c>
      <c r="F10" s="10">
        <v>1670</v>
      </c>
      <c r="G10" s="10">
        <v>1659</v>
      </c>
      <c r="H10" s="10">
        <v>2151</v>
      </c>
      <c r="I10" s="10">
        <v>2277</v>
      </c>
      <c r="J10" s="10">
        <v>2823</v>
      </c>
      <c r="K10" s="10">
        <v>2451</v>
      </c>
      <c r="L10" s="10">
        <v>1733</v>
      </c>
    </row>
    <row r="11" spans="1:16" ht="18" customHeight="1">
      <c r="A11" s="9" t="s">
        <v>8</v>
      </c>
      <c r="B11" s="10">
        <v>2469</v>
      </c>
      <c r="C11" s="10">
        <v>1875</v>
      </c>
      <c r="D11" s="10">
        <v>1443</v>
      </c>
      <c r="E11" s="10">
        <v>1871</v>
      </c>
      <c r="F11" s="10">
        <v>1668</v>
      </c>
      <c r="G11" s="10">
        <v>1736</v>
      </c>
      <c r="H11" s="10">
        <v>2443</v>
      </c>
      <c r="I11" s="10">
        <v>2796</v>
      </c>
      <c r="J11" s="10">
        <v>2786</v>
      </c>
      <c r="K11" s="10">
        <v>2305</v>
      </c>
      <c r="L11" s="10">
        <v>1673</v>
      </c>
    </row>
    <row r="12" spans="1:16" ht="18" customHeight="1">
      <c r="A12" s="9" t="s">
        <v>9</v>
      </c>
      <c r="B12" s="10">
        <v>1768</v>
      </c>
      <c r="C12" s="10">
        <v>1314</v>
      </c>
      <c r="D12" s="10">
        <v>1222</v>
      </c>
      <c r="E12" s="10">
        <v>1441</v>
      </c>
      <c r="F12" s="10">
        <v>1612</v>
      </c>
      <c r="G12" s="10">
        <v>1496</v>
      </c>
      <c r="H12" s="10">
        <v>1966</v>
      </c>
      <c r="I12" s="10">
        <v>2231</v>
      </c>
      <c r="J12" s="10">
        <v>2393</v>
      </c>
      <c r="K12" s="10">
        <v>1986</v>
      </c>
      <c r="L12" s="10">
        <v>1548</v>
      </c>
    </row>
    <row r="13" spans="1:16" ht="18" customHeight="1">
      <c r="A13" s="9" t="s">
        <v>10</v>
      </c>
      <c r="B13" s="10">
        <v>1934</v>
      </c>
      <c r="C13" s="10">
        <v>1759</v>
      </c>
      <c r="D13" s="10">
        <v>1409</v>
      </c>
      <c r="E13" s="10">
        <v>1637</v>
      </c>
      <c r="F13" s="10">
        <v>1910</v>
      </c>
      <c r="G13" s="10">
        <v>2051</v>
      </c>
      <c r="H13" s="10">
        <v>2474</v>
      </c>
      <c r="I13" s="10">
        <v>2772</v>
      </c>
      <c r="J13" s="10">
        <v>2828</v>
      </c>
      <c r="K13" s="10">
        <v>2093</v>
      </c>
      <c r="L13" s="10">
        <v>1888</v>
      </c>
    </row>
    <row r="14" spans="1:16" ht="18" customHeight="1">
      <c r="A14" s="9" t="s">
        <v>11</v>
      </c>
      <c r="B14" s="10">
        <v>3266</v>
      </c>
      <c r="C14" s="10">
        <v>2716</v>
      </c>
      <c r="D14" s="10">
        <v>3748</v>
      </c>
      <c r="E14" s="10">
        <v>3403</v>
      </c>
      <c r="F14" s="10">
        <v>3336</v>
      </c>
      <c r="G14" s="10">
        <v>3589</v>
      </c>
      <c r="H14" s="10">
        <v>3946</v>
      </c>
      <c r="I14" s="10">
        <v>4748</v>
      </c>
      <c r="J14" s="10">
        <v>4817</v>
      </c>
      <c r="K14" s="10">
        <v>3062</v>
      </c>
      <c r="L14" s="10">
        <v>2523</v>
      </c>
    </row>
    <row r="15" spans="1:16" ht="18" customHeight="1">
      <c r="A15" s="11" t="s">
        <v>12</v>
      </c>
      <c r="B15" s="12">
        <v>30201</v>
      </c>
      <c r="C15" s="12">
        <v>22935</v>
      </c>
      <c r="D15" s="12">
        <v>20907</v>
      </c>
      <c r="E15" s="12">
        <v>21785</v>
      </c>
      <c r="F15" s="12">
        <v>21807</v>
      </c>
      <c r="G15" s="12">
        <v>21427</v>
      </c>
      <c r="H15" s="12">
        <v>26417.489999999998</v>
      </c>
      <c r="I15" s="12">
        <v>30362</v>
      </c>
      <c r="J15" s="12">
        <v>31695</v>
      </c>
      <c r="K15" s="12">
        <v>27582</v>
      </c>
      <c r="L15" s="12">
        <v>21196</v>
      </c>
    </row>
    <row r="16" spans="1:16" s="1" customFormat="1">
      <c r="A16" s="13" t="s">
        <v>49</v>
      </c>
      <c r="B16" s="6"/>
      <c r="C16" s="6"/>
      <c r="D16" s="6"/>
      <c r="E16" s="14"/>
      <c r="F16" s="6"/>
      <c r="G16" s="6"/>
      <c r="H16" s="6"/>
      <c r="I16" s="6"/>
      <c r="J16" s="6"/>
      <c r="K16" s="6"/>
      <c r="L16" s="6"/>
      <c r="N16" s="4"/>
      <c r="O16" s="4"/>
      <c r="P16" s="4"/>
    </row>
    <row r="17" spans="1:16" ht="15.75" customHeight="1">
      <c r="A17" s="9" t="s">
        <v>0</v>
      </c>
      <c r="B17" s="10">
        <v>14840</v>
      </c>
      <c r="C17" s="10">
        <v>12983</v>
      </c>
      <c r="D17" s="10">
        <v>12075</v>
      </c>
      <c r="E17" s="10">
        <v>10194</v>
      </c>
      <c r="F17" s="10">
        <v>11048</v>
      </c>
      <c r="G17" s="10">
        <v>10932</v>
      </c>
      <c r="H17" s="10">
        <v>8502</v>
      </c>
      <c r="I17" s="10">
        <v>6848</v>
      </c>
      <c r="J17" s="10">
        <v>9605</v>
      </c>
      <c r="K17" s="10">
        <v>13242</v>
      </c>
      <c r="L17" s="10">
        <v>13043</v>
      </c>
    </row>
    <row r="18" spans="1:16" ht="15.75" customHeight="1">
      <c r="A18" s="9" t="s">
        <v>1</v>
      </c>
      <c r="B18" s="10">
        <v>14638</v>
      </c>
      <c r="C18" s="10">
        <v>13140</v>
      </c>
      <c r="D18" s="10">
        <v>11955</v>
      </c>
      <c r="E18" s="10">
        <v>10191</v>
      </c>
      <c r="F18" s="10">
        <v>11103</v>
      </c>
      <c r="G18" s="10">
        <v>10725</v>
      </c>
      <c r="H18" s="10">
        <v>7960</v>
      </c>
      <c r="I18" s="10">
        <v>6540</v>
      </c>
      <c r="J18" s="10">
        <v>9862</v>
      </c>
      <c r="K18" s="10">
        <v>12474</v>
      </c>
      <c r="L18" s="10">
        <v>12311</v>
      </c>
    </row>
    <row r="19" spans="1:16" ht="15.75" customHeight="1">
      <c r="A19" s="9" t="s">
        <v>2</v>
      </c>
      <c r="B19" s="10">
        <v>13934</v>
      </c>
      <c r="C19" s="10">
        <v>12727</v>
      </c>
      <c r="D19" s="10">
        <v>11838</v>
      </c>
      <c r="E19" s="10">
        <v>10137</v>
      </c>
      <c r="F19" s="10">
        <v>11167</v>
      </c>
      <c r="G19" s="10">
        <v>10422</v>
      </c>
      <c r="H19" s="10">
        <v>7982</v>
      </c>
      <c r="I19" s="10">
        <v>6537</v>
      </c>
      <c r="J19" s="10">
        <v>10047</v>
      </c>
      <c r="K19" s="10">
        <v>13148</v>
      </c>
      <c r="L19" s="10">
        <v>12571</v>
      </c>
    </row>
    <row r="20" spans="1:16" ht="15.75" customHeight="1">
      <c r="A20" s="9" t="s">
        <v>3</v>
      </c>
      <c r="B20" s="10">
        <v>13981</v>
      </c>
      <c r="C20" s="10">
        <v>13298</v>
      </c>
      <c r="D20" s="10">
        <v>11692</v>
      </c>
      <c r="E20" s="10">
        <v>10590</v>
      </c>
      <c r="F20" s="10">
        <v>11605</v>
      </c>
      <c r="G20" s="10">
        <v>10641</v>
      </c>
      <c r="H20" s="10">
        <v>8166</v>
      </c>
      <c r="I20" s="10">
        <v>7222</v>
      </c>
      <c r="J20" s="10">
        <v>10544</v>
      </c>
      <c r="K20" s="10">
        <v>13686</v>
      </c>
      <c r="L20" s="10">
        <v>14573</v>
      </c>
    </row>
    <row r="21" spans="1:16" ht="15.75" customHeight="1">
      <c r="A21" s="9" t="s">
        <v>4</v>
      </c>
      <c r="B21" s="10">
        <v>14179</v>
      </c>
      <c r="C21" s="10">
        <v>13327</v>
      </c>
      <c r="D21" s="10">
        <v>11428</v>
      </c>
      <c r="E21" s="10">
        <v>11004</v>
      </c>
      <c r="F21" s="10">
        <v>12089</v>
      </c>
      <c r="G21" s="10">
        <v>10900</v>
      </c>
      <c r="H21" s="10">
        <v>8321</v>
      </c>
      <c r="I21" s="10">
        <v>7431</v>
      </c>
      <c r="J21" s="10">
        <v>11024</v>
      </c>
      <c r="K21" s="10">
        <v>14517</v>
      </c>
      <c r="L21" s="10">
        <v>11948</v>
      </c>
    </row>
    <row r="22" spans="1:16" ht="15.75" customHeight="1">
      <c r="A22" s="9" t="s">
        <v>5</v>
      </c>
      <c r="B22" s="10">
        <v>13193</v>
      </c>
      <c r="C22" s="10">
        <v>13136</v>
      </c>
      <c r="D22" s="10">
        <v>10705</v>
      </c>
      <c r="E22" s="10">
        <v>10826</v>
      </c>
      <c r="F22" s="10">
        <v>12126</v>
      </c>
      <c r="G22" s="10">
        <v>10457</v>
      </c>
      <c r="H22" s="10">
        <v>7823</v>
      </c>
      <c r="I22" s="10">
        <v>7864</v>
      </c>
      <c r="J22" s="10">
        <v>11793</v>
      </c>
      <c r="K22" s="10">
        <v>14251</v>
      </c>
      <c r="L22" s="10">
        <v>11195</v>
      </c>
    </row>
    <row r="23" spans="1:16" ht="15.75" customHeight="1">
      <c r="A23" s="9" t="s">
        <v>6</v>
      </c>
      <c r="B23" s="10">
        <v>13177</v>
      </c>
      <c r="C23" s="10">
        <v>13015</v>
      </c>
      <c r="D23" s="10">
        <v>10363</v>
      </c>
      <c r="E23" s="10">
        <v>10908</v>
      </c>
      <c r="F23" s="10">
        <v>11963</v>
      </c>
      <c r="G23" s="10">
        <v>9700</v>
      </c>
      <c r="H23" s="10">
        <v>7738</v>
      </c>
      <c r="I23" s="10">
        <v>7894</v>
      </c>
      <c r="J23" s="10">
        <v>11740</v>
      </c>
      <c r="K23" s="10">
        <v>15098</v>
      </c>
      <c r="L23" s="10">
        <v>10905</v>
      </c>
    </row>
    <row r="24" spans="1:16" ht="15.75" customHeight="1">
      <c r="A24" s="9" t="s">
        <v>7</v>
      </c>
      <c r="B24" s="10">
        <v>13006</v>
      </c>
      <c r="C24" s="10">
        <v>12928</v>
      </c>
      <c r="D24" s="10">
        <v>10372</v>
      </c>
      <c r="E24" s="10">
        <v>10997</v>
      </c>
      <c r="F24" s="10">
        <v>11902</v>
      </c>
      <c r="G24" s="10">
        <v>9451</v>
      </c>
      <c r="H24" s="10">
        <v>7978</v>
      </c>
      <c r="I24" s="10">
        <v>8819</v>
      </c>
      <c r="J24" s="10">
        <v>12462</v>
      </c>
      <c r="K24" s="10">
        <v>15227</v>
      </c>
      <c r="L24" s="10">
        <v>10637</v>
      </c>
    </row>
    <row r="25" spans="1:16" ht="15.75" customHeight="1">
      <c r="A25" s="9" t="s">
        <v>8</v>
      </c>
      <c r="B25" s="10">
        <v>12507</v>
      </c>
      <c r="C25" s="10">
        <v>12765</v>
      </c>
      <c r="D25" s="10">
        <v>10210</v>
      </c>
      <c r="E25" s="10">
        <v>11030</v>
      </c>
      <c r="F25" s="10">
        <v>11655</v>
      </c>
      <c r="G25" s="10">
        <v>9628</v>
      </c>
      <c r="H25" s="10">
        <v>7523</v>
      </c>
      <c r="I25" s="10">
        <v>8740</v>
      </c>
      <c r="J25" s="10">
        <v>12870</v>
      </c>
      <c r="K25" s="10">
        <v>15132</v>
      </c>
      <c r="L25" s="10">
        <v>10327</v>
      </c>
    </row>
    <row r="26" spans="1:16" ht="15.75" customHeight="1">
      <c r="A26" s="9" t="s">
        <v>9</v>
      </c>
      <c r="B26" s="10">
        <v>12555</v>
      </c>
      <c r="C26" s="10">
        <v>12962</v>
      </c>
      <c r="D26" s="10">
        <v>10541</v>
      </c>
      <c r="E26" s="10">
        <v>11174</v>
      </c>
      <c r="F26" s="10">
        <v>11260</v>
      </c>
      <c r="G26" s="10">
        <v>10007</v>
      </c>
      <c r="H26" s="10">
        <v>7913</v>
      </c>
      <c r="I26" s="10">
        <v>9489</v>
      </c>
      <c r="J26" s="10">
        <v>13156</v>
      </c>
      <c r="K26" s="10">
        <v>14873</v>
      </c>
      <c r="L26" s="10">
        <v>9914</v>
      </c>
    </row>
    <row r="27" spans="1:16" ht="15.75" customHeight="1">
      <c r="A27" s="9" t="s">
        <v>10</v>
      </c>
      <c r="B27" s="10">
        <v>12551</v>
      </c>
      <c r="C27" s="10">
        <v>12671</v>
      </c>
      <c r="D27" s="10">
        <v>11022</v>
      </c>
      <c r="E27" s="10">
        <v>11431</v>
      </c>
      <c r="F27" s="10">
        <v>11652</v>
      </c>
      <c r="G27" s="10">
        <v>9812</v>
      </c>
      <c r="H27" s="10">
        <v>7794</v>
      </c>
      <c r="I27" s="10">
        <v>9473</v>
      </c>
      <c r="J27" s="10">
        <v>13695</v>
      </c>
      <c r="K27" s="10">
        <v>14668</v>
      </c>
      <c r="L27" s="10">
        <v>9724</v>
      </c>
    </row>
    <row r="28" spans="1:16" ht="15.75" customHeight="1">
      <c r="A28" s="15" t="s">
        <v>11</v>
      </c>
      <c r="B28" s="12">
        <v>11906</v>
      </c>
      <c r="C28" s="12">
        <v>11417</v>
      </c>
      <c r="D28" s="12">
        <v>9554</v>
      </c>
      <c r="E28" s="12">
        <v>10437</v>
      </c>
      <c r="F28" s="12">
        <v>10047</v>
      </c>
      <c r="G28" s="12">
        <v>8044</v>
      </c>
      <c r="H28" s="12">
        <v>6557</v>
      </c>
      <c r="I28" s="12">
        <v>8743</v>
      </c>
      <c r="J28" s="12">
        <v>11968</v>
      </c>
      <c r="K28" s="12">
        <v>12667</v>
      </c>
      <c r="L28" s="12">
        <v>8673</v>
      </c>
    </row>
    <row r="29" spans="1:16" s="1" customFormat="1">
      <c r="A29" s="13" t="s">
        <v>31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N29" s="4"/>
      <c r="O29" s="4"/>
      <c r="P29" s="4"/>
    </row>
    <row r="30" spans="1:16" ht="15" customHeight="1">
      <c r="A30" s="9" t="s">
        <v>0</v>
      </c>
      <c r="B30" s="16"/>
      <c r="C30" s="16">
        <v>44.047497879558946</v>
      </c>
      <c r="D30" s="16">
        <v>53.245436105476671</v>
      </c>
      <c r="E30" s="16">
        <v>48.644779538079788</v>
      </c>
      <c r="F30" s="16">
        <v>50.671925881759392</v>
      </c>
      <c r="G30" s="16">
        <v>50.137589433131538</v>
      </c>
      <c r="H30" s="16">
        <v>39.353823366043329</v>
      </c>
      <c r="I30" s="16">
        <v>25.611019919225058</v>
      </c>
      <c r="J30" s="16">
        <v>31.596434093226751</v>
      </c>
      <c r="K30" s="16">
        <v>41.849440616901582</v>
      </c>
      <c r="L30" s="16">
        <v>48.111398008115088</v>
      </c>
    </row>
    <row r="31" spans="1:16" ht="15" customHeight="1">
      <c r="A31" s="9" t="s">
        <v>1</v>
      </c>
      <c r="B31" s="16"/>
      <c r="C31" s="16">
        <v>46.411415654139589</v>
      </c>
      <c r="D31" s="16">
        <v>53.912063134160093</v>
      </c>
      <c r="E31" s="16">
        <v>48.840218537333463</v>
      </c>
      <c r="F31" s="16">
        <v>50.640820980615729</v>
      </c>
      <c r="G31" s="16">
        <v>49.231122331879732</v>
      </c>
      <c r="H31" s="16">
        <v>36.135023326610224</v>
      </c>
      <c r="I31" s="16">
        <v>23.708537248504623</v>
      </c>
      <c r="J31" s="16">
        <v>32.59087904824851</v>
      </c>
      <c r="K31" s="16">
        <v>39.394896412329459</v>
      </c>
      <c r="L31" s="16">
        <v>46.820567429831897</v>
      </c>
    </row>
    <row r="32" spans="1:16" ht="15" customHeight="1">
      <c r="A32" s="9" t="s">
        <v>2</v>
      </c>
      <c r="B32" s="16"/>
      <c r="C32" s="16">
        <v>46.824871228844742</v>
      </c>
      <c r="D32" s="16">
        <v>54.841100713425369</v>
      </c>
      <c r="E32" s="16">
        <v>48.509355409867446</v>
      </c>
      <c r="F32" s="16">
        <v>51.159061755543334</v>
      </c>
      <c r="G32" s="16">
        <v>47.448213066241749</v>
      </c>
      <c r="H32" s="16">
        <v>36.15774780084157</v>
      </c>
      <c r="I32" s="16">
        <v>23.566947869348908</v>
      </c>
      <c r="J32" s="16">
        <v>32.790469973890339</v>
      </c>
      <c r="K32" s="16">
        <v>42.045345527805317</v>
      </c>
      <c r="L32" s="16">
        <v>48.598600533498285</v>
      </c>
    </row>
    <row r="33" spans="1:12" ht="15" customHeight="1">
      <c r="A33" s="9" t="s">
        <v>3</v>
      </c>
      <c r="B33" s="16"/>
      <c r="C33" s="16">
        <v>50.350232857521483</v>
      </c>
      <c r="D33" s="16">
        <v>53.778575042546336</v>
      </c>
      <c r="E33" s="16">
        <v>51.196519216823788</v>
      </c>
      <c r="F33" s="16">
        <v>53.393144697492524</v>
      </c>
      <c r="G33" s="16">
        <v>48.368181818181817</v>
      </c>
      <c r="H33" s="16">
        <v>36.595055499812005</v>
      </c>
      <c r="I33" s="16">
        <v>25.723953695458597</v>
      </c>
      <c r="J33" s="16">
        <v>34.292776531043678</v>
      </c>
      <c r="K33" s="16">
        <v>43.796601491247721</v>
      </c>
      <c r="L33" s="16">
        <v>57.026022304832715</v>
      </c>
    </row>
    <row r="34" spans="1:12" ht="15" customHeight="1">
      <c r="A34" s="9" t="s">
        <v>4</v>
      </c>
      <c r="B34" s="16"/>
      <c r="C34" s="16">
        <v>51.695112490302563</v>
      </c>
      <c r="D34" s="16">
        <v>52.853575062436406</v>
      </c>
      <c r="E34" s="16">
        <v>52.959861391856769</v>
      </c>
      <c r="F34" s="16">
        <v>55.743071886383547</v>
      </c>
      <c r="G34" s="16">
        <v>49.92213978199139</v>
      </c>
      <c r="H34" s="16">
        <v>36.509240949143738</v>
      </c>
      <c r="I34" s="16">
        <v>26.372573375448059</v>
      </c>
      <c r="J34" s="16">
        <v>35.9673735725938</v>
      </c>
      <c r="K34" s="16">
        <v>46.371302625694753</v>
      </c>
      <c r="L34" s="16">
        <v>47.431520444620887</v>
      </c>
    </row>
    <row r="35" spans="1:12" ht="15" customHeight="1">
      <c r="A35" s="9" t="s">
        <v>5</v>
      </c>
      <c r="B35" s="16"/>
      <c r="C35" s="16">
        <v>52.162172894412898</v>
      </c>
      <c r="D35" s="16">
        <v>49.793013628540862</v>
      </c>
      <c r="E35" s="16">
        <v>52.2868872253079</v>
      </c>
      <c r="F35" s="16">
        <v>55.880184331797231</v>
      </c>
      <c r="G35" s="16">
        <v>48.587491868785428</v>
      </c>
      <c r="H35" s="16">
        <v>33.283002524198565</v>
      </c>
      <c r="I35" s="16">
        <v>27.868736267630588</v>
      </c>
      <c r="J35" s="16">
        <v>38.467560426656227</v>
      </c>
      <c r="K35" s="16">
        <v>45.168140470983488</v>
      </c>
      <c r="L35" s="16">
        <v>46.009370376458989</v>
      </c>
    </row>
    <row r="36" spans="1:12" ht="15" customHeight="1">
      <c r="A36" s="9" t="s">
        <v>6</v>
      </c>
      <c r="B36" s="16"/>
      <c r="C36" s="16">
        <v>51.747445429605186</v>
      </c>
      <c r="D36" s="16">
        <v>49.055621301775147</v>
      </c>
      <c r="E36" s="16">
        <v>51.962652439024396</v>
      </c>
      <c r="F36" s="16">
        <v>54.835900256692341</v>
      </c>
      <c r="G36" s="16">
        <v>45.989000568936092</v>
      </c>
      <c r="H36" s="16">
        <v>32.284052937836307</v>
      </c>
      <c r="I36" s="16">
        <v>27.680763026860227</v>
      </c>
      <c r="J36" s="16">
        <v>38.027986525006483</v>
      </c>
      <c r="K36" s="16">
        <v>48.18715690029363</v>
      </c>
      <c r="L36" s="16">
        <v>45.958361429534726</v>
      </c>
    </row>
    <row r="37" spans="1:12" ht="15" customHeight="1">
      <c r="A37" s="9" t="s">
        <v>7</v>
      </c>
      <c r="B37" s="16"/>
      <c r="C37" s="16">
        <v>52.323134207544122</v>
      </c>
      <c r="D37" s="16">
        <v>49.987951226565137</v>
      </c>
      <c r="E37" s="16">
        <v>51.738414490708074</v>
      </c>
      <c r="F37" s="16">
        <v>55.01779688438959</v>
      </c>
      <c r="G37" s="16">
        <v>44.831839096817042</v>
      </c>
      <c r="H37" s="16">
        <v>32.615863378043535</v>
      </c>
      <c r="I37" s="16">
        <v>30.788297723781593</v>
      </c>
      <c r="J37" s="16">
        <v>39.665160099306128</v>
      </c>
      <c r="K37" s="16">
        <v>49.182816537467701</v>
      </c>
      <c r="L37" s="16">
        <v>46.227727075184703</v>
      </c>
    </row>
    <row r="38" spans="1:12" ht="15" customHeight="1">
      <c r="A38" s="9" t="s">
        <v>8</v>
      </c>
      <c r="B38" s="16"/>
      <c r="C38" s="16">
        <v>52.936053744712616</v>
      </c>
      <c r="D38" s="16">
        <v>50.253482305458483</v>
      </c>
      <c r="E38" s="16">
        <v>50.86934464788083</v>
      </c>
      <c r="F38" s="16">
        <v>54.38637424171722</v>
      </c>
      <c r="G38" s="16">
        <v>45.524611092723063</v>
      </c>
      <c r="H38" s="16">
        <v>29.891737316673218</v>
      </c>
      <c r="I38" s="16">
        <v>30.141049074042144</v>
      </c>
      <c r="J38" s="16">
        <v>40.976821192052981</v>
      </c>
      <c r="K38" s="16">
        <v>49.647298139702741</v>
      </c>
      <c r="L38" s="16">
        <v>46.148002502457771</v>
      </c>
    </row>
    <row r="39" spans="1:12" ht="15" customHeight="1">
      <c r="A39" s="9" t="s">
        <v>9</v>
      </c>
      <c r="B39" s="16"/>
      <c r="C39" s="16">
        <v>54.784446322907868</v>
      </c>
      <c r="D39" s="16">
        <v>52.118665018541407</v>
      </c>
      <c r="E39" s="16">
        <v>51.018171856451467</v>
      </c>
      <c r="F39" s="16">
        <v>52.127216332577198</v>
      </c>
      <c r="G39" s="16">
        <v>47.577616127038461</v>
      </c>
      <c r="H39" s="16">
        <v>30.864955968778535</v>
      </c>
      <c r="I39" s="16">
        <v>32.427721960221447</v>
      </c>
      <c r="J39" s="16">
        <v>41.672473867595819</v>
      </c>
      <c r="K39" s="16">
        <v>49.457967544559722</v>
      </c>
      <c r="L39" s="16">
        <v>45.186873290793073</v>
      </c>
    </row>
    <row r="40" spans="1:12" ht="15" customHeight="1">
      <c r="A40" s="9" t="s">
        <v>10</v>
      </c>
      <c r="B40" s="16"/>
      <c r="C40" s="16">
        <v>53.953587396210345</v>
      </c>
      <c r="D40" s="16">
        <v>55.456603773584902</v>
      </c>
      <c r="E40" s="16">
        <v>51.653863533664712</v>
      </c>
      <c r="F40" s="16">
        <v>53.26872085581055</v>
      </c>
      <c r="G40" s="16">
        <v>46.339850760366488</v>
      </c>
      <c r="H40" s="16">
        <v>29.907342494327622</v>
      </c>
      <c r="I40" s="16">
        <v>32.046684709066305</v>
      </c>
      <c r="J40" s="16">
        <v>43.302978561942709</v>
      </c>
      <c r="K40" s="16">
        <v>49.998295667587008</v>
      </c>
      <c r="L40" s="16">
        <v>44.738900391074303</v>
      </c>
    </row>
    <row r="41" spans="1:12" ht="15" customHeight="1">
      <c r="A41" s="15" t="s">
        <v>11</v>
      </c>
      <c r="B41" s="17"/>
      <c r="C41" s="17">
        <v>49.779812513625465</v>
      </c>
      <c r="D41" s="17">
        <v>45.697613239584825</v>
      </c>
      <c r="E41" s="17">
        <v>47.909111774156528</v>
      </c>
      <c r="F41" s="17">
        <v>46.072362085568855</v>
      </c>
      <c r="G41" s="17">
        <v>37.541419704111632</v>
      </c>
      <c r="H41" s="17">
        <v>24.820677513268674</v>
      </c>
      <c r="I41" s="17">
        <v>28.795863250115278</v>
      </c>
      <c r="J41" s="17">
        <v>37.759899037703107</v>
      </c>
      <c r="K41" s="17">
        <v>45.924878543977954</v>
      </c>
      <c r="L41" s="17">
        <v>40.918097754293264</v>
      </c>
    </row>
    <row r="42" spans="1:12">
      <c r="A42" s="18" t="str">
        <f>'Total Farm Wheel Tractors-1'!A42</f>
        <v>Source: Association of Equipment Manufacturers; April 2026</v>
      </c>
    </row>
  </sheetData>
  <phoneticPr fontId="0" type="noConversion"/>
  <pageMargins left="0.5" right="0.5" top="0.5" bottom="0.5" header="0.5" footer="0.25"/>
  <pageSetup scale="46" firstPageNumber="4" orientation="landscape" useFirstPageNumber="1" r:id="rId1"/>
  <headerFooter alignWithMargins="0">
    <oddFooter>&amp;R&amp;"Calibri"&amp;11&amp;K000000&amp;12&amp;A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>
    <pageSetUpPr fitToPage="1"/>
  </sheetPr>
  <dimension ref="A1:Q42"/>
  <sheetViews>
    <sheetView zoomScale="90" zoomScaleNormal="90" workbookViewId="0">
      <selection activeCell="G17" sqref="G17"/>
    </sheetView>
  </sheetViews>
  <sheetFormatPr defaultColWidth="11.42578125" defaultRowHeight="22.5"/>
  <cols>
    <col min="1" max="1" width="33.42578125" style="19" customWidth="1"/>
    <col min="2" max="2" width="9.5703125" style="19" hidden="1" customWidth="1"/>
    <col min="3" max="9" width="9.5703125" style="19" bestFit="1" customWidth="1"/>
    <col min="10" max="12" width="9.5703125" style="20" bestFit="1" customWidth="1"/>
    <col min="13" max="13" width="21.28515625" style="2" bestFit="1" customWidth="1"/>
    <col min="14" max="14" width="19.85546875" style="19" bestFit="1" customWidth="1"/>
    <col min="15" max="15" width="26.7109375" style="19" bestFit="1" customWidth="1"/>
    <col min="16" max="16" width="11.42578125" style="19"/>
    <col min="17" max="16384" width="11.42578125" style="2"/>
  </cols>
  <sheetData>
    <row r="1" spans="1:17" s="1" customFormat="1">
      <c r="A1" s="3" t="s">
        <v>36</v>
      </c>
      <c r="B1" s="4"/>
      <c r="C1" s="5"/>
      <c r="D1" s="5"/>
      <c r="E1" s="5"/>
      <c r="F1" s="4"/>
      <c r="G1" s="5"/>
      <c r="H1" s="5"/>
      <c r="I1" s="5"/>
      <c r="J1" s="6"/>
      <c r="K1" s="6"/>
      <c r="L1" s="6"/>
      <c r="N1" s="19"/>
      <c r="O1" s="19"/>
      <c r="P1" s="19"/>
      <c r="Q1" s="19"/>
    </row>
    <row r="2" spans="1:17" s="1" customFormat="1">
      <c r="A2" s="7" t="s">
        <v>50</v>
      </c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  <c r="L2" s="8">
        <v>2025</v>
      </c>
      <c r="N2" s="19"/>
      <c r="O2" s="19"/>
      <c r="P2" s="19"/>
      <c r="Q2" s="19"/>
    </row>
    <row r="3" spans="1:17" ht="15.75" customHeight="1">
      <c r="A3" s="9" t="s">
        <v>0</v>
      </c>
      <c r="B3" s="10">
        <v>354</v>
      </c>
      <c r="C3" s="10">
        <v>222</v>
      </c>
      <c r="D3" s="10">
        <v>205</v>
      </c>
      <c r="E3" s="10">
        <v>187</v>
      </c>
      <c r="F3" s="10">
        <v>243</v>
      </c>
      <c r="G3" s="10">
        <v>144</v>
      </c>
      <c r="H3" s="10">
        <v>236</v>
      </c>
      <c r="I3" s="10">
        <v>171</v>
      </c>
      <c r="J3" s="10">
        <v>211</v>
      </c>
      <c r="K3" s="10">
        <v>366</v>
      </c>
      <c r="L3" s="10">
        <v>246</v>
      </c>
      <c r="Q3" s="19"/>
    </row>
    <row r="4" spans="1:17" ht="15.75" customHeight="1">
      <c r="A4" s="9" t="s">
        <v>1</v>
      </c>
      <c r="B4" s="10">
        <v>512</v>
      </c>
      <c r="C4" s="10">
        <v>516</v>
      </c>
      <c r="D4" s="10">
        <v>325</v>
      </c>
      <c r="E4" s="10">
        <v>413</v>
      </c>
      <c r="F4" s="10">
        <v>333</v>
      </c>
      <c r="G4" s="10">
        <v>375</v>
      </c>
      <c r="H4" s="10">
        <v>383</v>
      </c>
      <c r="I4" s="10">
        <v>431</v>
      </c>
      <c r="J4" s="10">
        <v>614</v>
      </c>
      <c r="K4" s="10">
        <v>648</v>
      </c>
      <c r="L4" s="10">
        <v>455</v>
      </c>
      <c r="Q4" s="19"/>
    </row>
    <row r="5" spans="1:17" ht="15.75" customHeight="1">
      <c r="A5" s="9" t="s">
        <v>2</v>
      </c>
      <c r="B5" s="10">
        <v>220</v>
      </c>
      <c r="C5" s="10">
        <v>243</v>
      </c>
      <c r="D5" s="10">
        <v>147</v>
      </c>
      <c r="E5" s="10">
        <v>196</v>
      </c>
      <c r="F5" s="10">
        <v>250</v>
      </c>
      <c r="G5" s="10">
        <v>180</v>
      </c>
      <c r="H5" s="10">
        <v>250</v>
      </c>
      <c r="I5" s="10">
        <v>252</v>
      </c>
      <c r="J5" s="10">
        <v>268</v>
      </c>
      <c r="K5" s="10">
        <v>271</v>
      </c>
      <c r="L5" s="10">
        <v>160</v>
      </c>
      <c r="Q5" s="19"/>
    </row>
    <row r="6" spans="1:17" ht="15.75" customHeight="1">
      <c r="A6" s="9" t="s">
        <v>3</v>
      </c>
      <c r="B6" s="10">
        <v>347</v>
      </c>
      <c r="C6" s="10">
        <v>222</v>
      </c>
      <c r="D6" s="10">
        <v>198</v>
      </c>
      <c r="E6" s="10">
        <v>221</v>
      </c>
      <c r="F6" s="10">
        <v>188</v>
      </c>
      <c r="G6" s="10">
        <v>210</v>
      </c>
      <c r="H6" s="10">
        <v>223</v>
      </c>
      <c r="I6" s="10">
        <v>193</v>
      </c>
      <c r="J6" s="10">
        <v>305</v>
      </c>
      <c r="K6" s="10">
        <v>263</v>
      </c>
      <c r="L6" s="10">
        <v>258</v>
      </c>
    </row>
    <row r="7" spans="1:17" ht="15.75" customHeight="1">
      <c r="A7" s="9" t="s">
        <v>4</v>
      </c>
      <c r="B7" s="10">
        <v>499</v>
      </c>
      <c r="C7" s="10">
        <v>258</v>
      </c>
      <c r="D7" s="10">
        <v>338</v>
      </c>
      <c r="E7" s="10">
        <v>318</v>
      </c>
      <c r="F7" s="10">
        <v>319</v>
      </c>
      <c r="G7" s="10">
        <v>262</v>
      </c>
      <c r="H7" s="10">
        <v>293</v>
      </c>
      <c r="I7" s="10">
        <v>250</v>
      </c>
      <c r="J7" s="10">
        <v>491</v>
      </c>
      <c r="K7" s="10">
        <v>474</v>
      </c>
      <c r="L7" s="10">
        <v>464</v>
      </c>
    </row>
    <row r="8" spans="1:17" ht="15.75" customHeight="1">
      <c r="A8" s="9" t="s">
        <v>5</v>
      </c>
      <c r="B8" s="10">
        <v>430</v>
      </c>
      <c r="C8" s="10">
        <v>335</v>
      </c>
      <c r="D8" s="10">
        <v>441</v>
      </c>
      <c r="E8" s="10">
        <v>386</v>
      </c>
      <c r="F8" s="10">
        <v>436</v>
      </c>
      <c r="G8" s="10">
        <v>388</v>
      </c>
      <c r="H8" s="10">
        <v>528</v>
      </c>
      <c r="I8" s="10">
        <v>360</v>
      </c>
      <c r="J8" s="10">
        <v>537</v>
      </c>
      <c r="K8" s="10">
        <v>652</v>
      </c>
      <c r="L8" s="10">
        <v>436</v>
      </c>
    </row>
    <row r="9" spans="1:17" ht="15.75" customHeight="1">
      <c r="A9" s="9" t="s">
        <v>6</v>
      </c>
      <c r="B9" s="10">
        <v>260</v>
      </c>
      <c r="C9" s="10">
        <v>234</v>
      </c>
      <c r="D9" s="10">
        <v>254</v>
      </c>
      <c r="E9" s="10">
        <v>275</v>
      </c>
      <c r="F9" s="10">
        <v>222</v>
      </c>
      <c r="G9" s="10">
        <v>206</v>
      </c>
      <c r="H9" s="10">
        <v>315</v>
      </c>
      <c r="I9" s="10">
        <v>240</v>
      </c>
      <c r="J9" s="10">
        <v>347</v>
      </c>
      <c r="K9" s="10">
        <v>364</v>
      </c>
      <c r="L9" s="10">
        <v>241</v>
      </c>
    </row>
    <row r="10" spans="1:17" ht="15.75" customHeight="1">
      <c r="A10" s="9" t="s">
        <v>7</v>
      </c>
      <c r="B10" s="10">
        <v>300</v>
      </c>
      <c r="C10" s="10">
        <v>247</v>
      </c>
      <c r="D10" s="10">
        <v>191</v>
      </c>
      <c r="E10" s="10">
        <v>244</v>
      </c>
      <c r="F10" s="10">
        <v>189</v>
      </c>
      <c r="G10" s="10">
        <v>152</v>
      </c>
      <c r="H10" s="10">
        <v>322</v>
      </c>
      <c r="I10" s="10">
        <v>337</v>
      </c>
      <c r="J10" s="10">
        <v>378</v>
      </c>
      <c r="K10" s="10">
        <v>380</v>
      </c>
      <c r="L10" s="10">
        <v>224</v>
      </c>
    </row>
    <row r="11" spans="1:17" ht="15.75" customHeight="1">
      <c r="A11" s="9" t="s">
        <v>8</v>
      </c>
      <c r="B11" s="10">
        <v>268</v>
      </c>
      <c r="C11" s="10">
        <v>152</v>
      </c>
      <c r="D11" s="10">
        <v>136</v>
      </c>
      <c r="E11" s="10">
        <v>238</v>
      </c>
      <c r="F11" s="10">
        <v>220</v>
      </c>
      <c r="G11" s="10">
        <v>192</v>
      </c>
      <c r="H11" s="10">
        <v>346</v>
      </c>
      <c r="I11" s="10">
        <v>424</v>
      </c>
      <c r="J11" s="10">
        <v>412</v>
      </c>
      <c r="K11" s="10">
        <v>530</v>
      </c>
      <c r="L11" s="10">
        <v>272</v>
      </c>
    </row>
    <row r="12" spans="1:17" ht="15.75" customHeight="1">
      <c r="A12" s="9" t="s">
        <v>9</v>
      </c>
      <c r="B12" s="10">
        <v>167</v>
      </c>
      <c r="C12" s="10">
        <v>102</v>
      </c>
      <c r="D12" s="10">
        <v>170</v>
      </c>
      <c r="E12" s="10">
        <v>178</v>
      </c>
      <c r="F12" s="10">
        <v>208</v>
      </c>
      <c r="G12" s="10">
        <v>227</v>
      </c>
      <c r="H12" s="10">
        <v>305</v>
      </c>
      <c r="I12" s="10">
        <v>321</v>
      </c>
      <c r="J12" s="10">
        <v>364</v>
      </c>
      <c r="K12" s="10">
        <v>392</v>
      </c>
      <c r="L12" s="10">
        <v>204</v>
      </c>
    </row>
    <row r="13" spans="1:17" ht="15.75" customHeight="1">
      <c r="A13" s="9" t="s">
        <v>10</v>
      </c>
      <c r="B13" s="10">
        <v>249</v>
      </c>
      <c r="C13" s="10">
        <v>200</v>
      </c>
      <c r="D13" s="10">
        <v>266</v>
      </c>
      <c r="E13" s="10">
        <v>364</v>
      </c>
      <c r="F13" s="10">
        <v>339</v>
      </c>
      <c r="G13" s="10">
        <v>411</v>
      </c>
      <c r="H13" s="10">
        <v>397</v>
      </c>
      <c r="I13" s="10">
        <v>293</v>
      </c>
      <c r="J13" s="10">
        <v>616</v>
      </c>
      <c r="K13" s="10">
        <v>522</v>
      </c>
      <c r="L13" s="10">
        <v>327</v>
      </c>
    </row>
    <row r="14" spans="1:17" ht="15.75" customHeight="1">
      <c r="A14" s="9" t="s">
        <v>11</v>
      </c>
      <c r="B14" s="10">
        <v>515</v>
      </c>
      <c r="C14" s="10">
        <v>611</v>
      </c>
      <c r="D14" s="10">
        <v>709</v>
      </c>
      <c r="E14" s="10">
        <v>635</v>
      </c>
      <c r="F14" s="10">
        <v>567</v>
      </c>
      <c r="G14" s="10">
        <v>683</v>
      </c>
      <c r="H14" s="10">
        <v>666</v>
      </c>
      <c r="I14" s="10">
        <v>728</v>
      </c>
      <c r="J14" s="10">
        <v>926</v>
      </c>
      <c r="K14" s="10">
        <v>935</v>
      </c>
      <c r="L14" s="10">
        <v>390</v>
      </c>
    </row>
    <row r="15" spans="1:17" ht="15.75" customHeight="1">
      <c r="A15" s="22" t="s">
        <v>12</v>
      </c>
      <c r="B15" s="23">
        <v>4121</v>
      </c>
      <c r="C15" s="23">
        <v>3342</v>
      </c>
      <c r="D15" s="23">
        <v>3380</v>
      </c>
      <c r="E15" s="23">
        <v>3655</v>
      </c>
      <c r="F15" s="23">
        <v>3514</v>
      </c>
      <c r="G15" s="23">
        <v>3430</v>
      </c>
      <c r="H15" s="23">
        <v>4264</v>
      </c>
      <c r="I15" s="23">
        <v>4000</v>
      </c>
      <c r="J15" s="23">
        <v>5469</v>
      </c>
      <c r="K15" s="23">
        <v>5797</v>
      </c>
      <c r="L15" s="23">
        <v>3677</v>
      </c>
      <c r="M15" s="26"/>
    </row>
    <row r="16" spans="1:17" s="1" customFormat="1">
      <c r="A16" s="13" t="s">
        <v>51</v>
      </c>
      <c r="B16" s="6"/>
      <c r="C16" s="6"/>
      <c r="D16" s="6"/>
      <c r="E16" s="14"/>
      <c r="F16" s="6"/>
      <c r="G16" s="6"/>
      <c r="H16" s="6"/>
      <c r="I16" s="6"/>
      <c r="J16" s="6"/>
      <c r="K16" s="6"/>
      <c r="L16" s="6"/>
      <c r="N16" s="4"/>
      <c r="O16" s="4"/>
      <c r="P16" s="4"/>
    </row>
    <row r="17" spans="1:16" ht="15.75" customHeight="1">
      <c r="A17" s="9" t="s">
        <v>0</v>
      </c>
      <c r="B17" s="10">
        <v>1652</v>
      </c>
      <c r="C17" s="10">
        <v>1317</v>
      </c>
      <c r="D17" s="10">
        <v>1059</v>
      </c>
      <c r="E17" s="10">
        <v>977</v>
      </c>
      <c r="F17" s="10">
        <v>1174</v>
      </c>
      <c r="G17" s="10">
        <v>1052</v>
      </c>
      <c r="H17" s="10">
        <v>878</v>
      </c>
      <c r="I17" s="10">
        <v>424</v>
      </c>
      <c r="J17" s="10">
        <v>606</v>
      </c>
      <c r="K17" s="10">
        <v>843</v>
      </c>
      <c r="L17" s="10">
        <v>1025</v>
      </c>
    </row>
    <row r="18" spans="1:16" ht="15.75" customHeight="1">
      <c r="A18" s="9" t="s">
        <v>1</v>
      </c>
      <c r="B18" s="10">
        <v>1426</v>
      </c>
      <c r="C18" s="10">
        <v>1189</v>
      </c>
      <c r="D18" s="10">
        <v>985</v>
      </c>
      <c r="E18" s="10">
        <v>922</v>
      </c>
      <c r="F18" s="10">
        <v>1342</v>
      </c>
      <c r="G18" s="10">
        <v>1022</v>
      </c>
      <c r="H18" s="10">
        <v>760</v>
      </c>
      <c r="I18" s="10">
        <v>475</v>
      </c>
      <c r="J18" s="10">
        <v>511</v>
      </c>
      <c r="K18" s="10">
        <v>704</v>
      </c>
      <c r="L18" s="10">
        <v>866</v>
      </c>
    </row>
    <row r="19" spans="1:16" ht="15.75" customHeight="1">
      <c r="A19" s="9" t="s">
        <v>2</v>
      </c>
      <c r="B19" s="10">
        <v>1439</v>
      </c>
      <c r="C19" s="10">
        <v>1129</v>
      </c>
      <c r="D19" s="10">
        <v>1024</v>
      </c>
      <c r="E19" s="10">
        <v>905</v>
      </c>
      <c r="F19" s="10">
        <v>1292</v>
      </c>
      <c r="G19" s="10">
        <v>955</v>
      </c>
      <c r="H19" s="10">
        <v>613</v>
      </c>
      <c r="I19" s="10">
        <v>450</v>
      </c>
      <c r="J19" s="10">
        <v>487</v>
      </c>
      <c r="K19" s="10">
        <v>799</v>
      </c>
      <c r="L19" s="10">
        <v>950</v>
      </c>
    </row>
    <row r="20" spans="1:16" ht="15.75" customHeight="1">
      <c r="A20" s="9" t="s">
        <v>3</v>
      </c>
      <c r="B20" s="10">
        <v>1436</v>
      </c>
      <c r="C20" s="10">
        <v>1097</v>
      </c>
      <c r="D20" s="10">
        <v>1105</v>
      </c>
      <c r="E20" s="10">
        <v>935</v>
      </c>
      <c r="F20" s="10">
        <v>1364</v>
      </c>
      <c r="G20" s="10">
        <v>1012</v>
      </c>
      <c r="H20" s="10">
        <v>644</v>
      </c>
      <c r="I20" s="10">
        <v>347</v>
      </c>
      <c r="J20" s="10">
        <v>647</v>
      </c>
      <c r="K20" s="10">
        <v>870</v>
      </c>
      <c r="L20" s="10">
        <v>1316</v>
      </c>
    </row>
    <row r="21" spans="1:16" ht="15.75" customHeight="1">
      <c r="A21" s="9" t="s">
        <v>4</v>
      </c>
      <c r="B21" s="10">
        <v>1346</v>
      </c>
      <c r="C21" s="10">
        <v>1131</v>
      </c>
      <c r="D21" s="10">
        <v>1072</v>
      </c>
      <c r="E21" s="10">
        <v>963</v>
      </c>
      <c r="F21" s="10">
        <v>1439</v>
      </c>
      <c r="G21" s="10">
        <v>1111</v>
      </c>
      <c r="H21" s="10">
        <v>694</v>
      </c>
      <c r="I21" s="10">
        <v>380</v>
      </c>
      <c r="J21" s="10">
        <v>703</v>
      </c>
      <c r="K21" s="10">
        <v>928</v>
      </c>
      <c r="L21" s="10">
        <v>1011</v>
      </c>
    </row>
    <row r="22" spans="1:16" ht="15.75" customHeight="1">
      <c r="A22" s="9" t="s">
        <v>5</v>
      </c>
      <c r="B22" s="10">
        <v>1353</v>
      </c>
      <c r="C22" s="10">
        <v>1115</v>
      </c>
      <c r="D22" s="10">
        <v>980</v>
      </c>
      <c r="E22" s="10">
        <v>933</v>
      </c>
      <c r="F22" s="10">
        <v>1338</v>
      </c>
      <c r="G22" s="10">
        <v>955</v>
      </c>
      <c r="H22" s="10">
        <v>686</v>
      </c>
      <c r="I22" s="10">
        <v>358</v>
      </c>
      <c r="J22" s="10">
        <v>604</v>
      </c>
      <c r="K22" s="10">
        <v>932</v>
      </c>
      <c r="L22" s="10">
        <v>899</v>
      </c>
    </row>
    <row r="23" spans="1:16" ht="15.75" customHeight="1">
      <c r="A23" s="9" t="s">
        <v>6</v>
      </c>
      <c r="B23" s="10">
        <v>1400</v>
      </c>
      <c r="C23" s="10">
        <v>1152</v>
      </c>
      <c r="D23" s="10">
        <v>985</v>
      </c>
      <c r="E23" s="10">
        <v>997</v>
      </c>
      <c r="F23" s="10">
        <v>1252</v>
      </c>
      <c r="G23" s="10">
        <v>847</v>
      </c>
      <c r="H23" s="10">
        <v>727</v>
      </c>
      <c r="I23" s="10">
        <v>457</v>
      </c>
      <c r="J23" s="10">
        <v>610</v>
      </c>
      <c r="K23" s="10">
        <v>986</v>
      </c>
      <c r="L23" s="10">
        <v>867</v>
      </c>
    </row>
    <row r="24" spans="1:16" ht="15.75" customHeight="1">
      <c r="A24" s="9" t="s">
        <v>7</v>
      </c>
      <c r="B24" s="10">
        <v>1416</v>
      </c>
      <c r="C24" s="10">
        <v>1005</v>
      </c>
      <c r="D24" s="10">
        <v>924</v>
      </c>
      <c r="E24" s="10">
        <v>1100</v>
      </c>
      <c r="F24" s="10">
        <v>1401</v>
      </c>
      <c r="G24" s="10">
        <v>938</v>
      </c>
      <c r="H24" s="10">
        <v>780</v>
      </c>
      <c r="I24" s="10">
        <v>582</v>
      </c>
      <c r="J24" s="10">
        <v>711</v>
      </c>
      <c r="K24" s="10">
        <v>1138</v>
      </c>
      <c r="L24" s="10">
        <v>914</v>
      </c>
    </row>
    <row r="25" spans="1:16" ht="15.75" customHeight="1">
      <c r="A25" s="9" t="s">
        <v>8</v>
      </c>
      <c r="B25" s="10">
        <v>1354</v>
      </c>
      <c r="C25" s="10">
        <v>920</v>
      </c>
      <c r="D25" s="10">
        <v>1001</v>
      </c>
      <c r="E25" s="10">
        <v>1163</v>
      </c>
      <c r="F25" s="10">
        <v>1397</v>
      </c>
      <c r="G25" s="10">
        <v>997</v>
      </c>
      <c r="H25" s="10">
        <v>758</v>
      </c>
      <c r="I25" s="10">
        <v>498</v>
      </c>
      <c r="J25" s="10">
        <v>690</v>
      </c>
      <c r="K25" s="10">
        <v>1042</v>
      </c>
      <c r="L25" s="10">
        <v>825</v>
      </c>
    </row>
    <row r="26" spans="1:16" ht="15.75" customHeight="1">
      <c r="A26" s="9" t="s">
        <v>9</v>
      </c>
      <c r="B26" s="10">
        <v>1343</v>
      </c>
      <c r="C26" s="10">
        <v>998</v>
      </c>
      <c r="D26" s="10">
        <v>1045</v>
      </c>
      <c r="E26" s="10">
        <v>1222</v>
      </c>
      <c r="F26" s="10">
        <v>1394</v>
      </c>
      <c r="G26" s="10">
        <v>1156</v>
      </c>
      <c r="H26" s="10">
        <v>788</v>
      </c>
      <c r="I26" s="10">
        <v>469</v>
      </c>
      <c r="J26" s="10">
        <v>902</v>
      </c>
      <c r="K26" s="10">
        <v>1244</v>
      </c>
      <c r="L26" s="10">
        <v>857</v>
      </c>
    </row>
    <row r="27" spans="1:16" ht="15.75" customHeight="1">
      <c r="A27" s="9" t="s">
        <v>10</v>
      </c>
      <c r="B27" s="10">
        <v>1374</v>
      </c>
      <c r="C27" s="10">
        <v>1103</v>
      </c>
      <c r="D27" s="10">
        <v>1104</v>
      </c>
      <c r="E27" s="10">
        <v>1316</v>
      </c>
      <c r="F27" s="10">
        <v>1290</v>
      </c>
      <c r="G27" s="10">
        <v>1167</v>
      </c>
      <c r="H27" s="10">
        <v>807</v>
      </c>
      <c r="I27" s="10">
        <v>507</v>
      </c>
      <c r="J27" s="10">
        <v>949</v>
      </c>
      <c r="K27" s="10">
        <v>1308</v>
      </c>
      <c r="L27" s="10">
        <v>830</v>
      </c>
    </row>
    <row r="28" spans="1:16" ht="15.75" customHeight="1">
      <c r="A28" s="15" t="s">
        <v>11</v>
      </c>
      <c r="B28" s="12">
        <v>1266</v>
      </c>
      <c r="C28" s="12">
        <v>1013</v>
      </c>
      <c r="D28" s="12">
        <v>862</v>
      </c>
      <c r="E28" s="12">
        <v>1180</v>
      </c>
      <c r="F28" s="12">
        <v>981</v>
      </c>
      <c r="G28" s="12">
        <v>816</v>
      </c>
      <c r="H28" s="12">
        <v>443</v>
      </c>
      <c r="I28" s="12">
        <v>356</v>
      </c>
      <c r="J28" s="12">
        <v>649</v>
      </c>
      <c r="K28" s="12">
        <v>910</v>
      </c>
      <c r="L28" s="12">
        <v>683</v>
      </c>
    </row>
    <row r="29" spans="1:16" s="1" customFormat="1">
      <c r="A29" s="13" t="s">
        <v>31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N29" s="4"/>
      <c r="O29" s="4"/>
      <c r="P29" s="4"/>
    </row>
    <row r="30" spans="1:16" ht="15" customHeight="1">
      <c r="A30" s="9" t="s">
        <v>0</v>
      </c>
      <c r="B30" s="16"/>
      <c r="C30" s="16">
        <v>33.01579343193783</v>
      </c>
      <c r="D30" s="16">
        <v>31.849624060150379</v>
      </c>
      <c r="E30" s="16">
        <v>29.060083283759671</v>
      </c>
      <c r="F30" s="16">
        <v>31.635677714901643</v>
      </c>
      <c r="G30" s="16">
        <v>30.805270863836014</v>
      </c>
      <c r="H30" s="16">
        <v>24.9290176036343</v>
      </c>
      <c r="I30" s="16">
        <v>10.097642295784711</v>
      </c>
      <c r="J30" s="16">
        <v>15</v>
      </c>
      <c r="K30" s="16">
        <v>14.989331436699857</v>
      </c>
      <c r="L30" s="16">
        <v>18.055310903646294</v>
      </c>
    </row>
    <row r="31" spans="1:16" ht="15" customHeight="1">
      <c r="A31" s="9" t="s">
        <v>1</v>
      </c>
      <c r="B31" s="16"/>
      <c r="C31" s="16">
        <v>29.7771099423992</v>
      </c>
      <c r="D31" s="16">
        <v>31.429483088704529</v>
      </c>
      <c r="E31" s="16">
        <v>26.724637681159418</v>
      </c>
      <c r="F31" s="16">
        <v>36.959515285045441</v>
      </c>
      <c r="G31" s="16">
        <v>29.563205091119464</v>
      </c>
      <c r="H31" s="16">
        <v>21.529745042492916</v>
      </c>
      <c r="I31" s="16">
        <v>11.184365434424299</v>
      </c>
      <c r="J31" s="16">
        <v>12.100402557423633</v>
      </c>
      <c r="K31" s="16">
        <v>12.442559208200779</v>
      </c>
      <c r="L31" s="16">
        <v>15.791393143690739</v>
      </c>
    </row>
    <row r="32" spans="1:16" ht="15" customHeight="1">
      <c r="A32" s="9" t="s">
        <v>2</v>
      </c>
      <c r="B32" s="16"/>
      <c r="C32" s="16">
        <v>28.11254980079681</v>
      </c>
      <c r="D32" s="16">
        <v>33.706385780118495</v>
      </c>
      <c r="E32" s="16">
        <v>25.864532723635325</v>
      </c>
      <c r="F32" s="16">
        <v>35.061058344640436</v>
      </c>
      <c r="G32" s="16">
        <v>28.196043696486566</v>
      </c>
      <c r="H32" s="16">
        <v>17.027777777777779</v>
      </c>
      <c r="I32" s="16">
        <v>10.590727229936455</v>
      </c>
      <c r="J32" s="16">
        <v>11.488558622316585</v>
      </c>
      <c r="K32" s="16">
        <v>14.114114114114114</v>
      </c>
      <c r="L32" s="16">
        <v>17.680997580495067</v>
      </c>
    </row>
    <row r="33" spans="1:12" ht="15" customHeight="1">
      <c r="A33" s="9" t="s">
        <v>3</v>
      </c>
      <c r="B33" s="16"/>
      <c r="C33" s="16">
        <v>28.19326651246466</v>
      </c>
      <c r="D33" s="16">
        <v>36.662242866622428</v>
      </c>
      <c r="E33" s="16">
        <v>26.547416240772286</v>
      </c>
      <c r="F33" s="16">
        <v>37.349397590361441</v>
      </c>
      <c r="G33" s="16">
        <v>29.686124963332354</v>
      </c>
      <c r="H33" s="16">
        <v>17.824522557431496</v>
      </c>
      <c r="I33" s="16">
        <v>8.2246977956861809</v>
      </c>
      <c r="J33" s="16">
        <v>14.870144794300161</v>
      </c>
      <c r="K33" s="16">
        <v>15.483182060864923</v>
      </c>
      <c r="L33" s="16">
        <v>24.515648286140092</v>
      </c>
    </row>
    <row r="34" spans="1:12" ht="15" customHeight="1">
      <c r="A34" s="9" t="s">
        <v>4</v>
      </c>
      <c r="B34" s="16"/>
      <c r="C34" s="16">
        <v>30.986301369863011</v>
      </c>
      <c r="D34" s="16">
        <v>34.647705235940528</v>
      </c>
      <c r="E34" s="16">
        <v>27.498572244431752</v>
      </c>
      <c r="F34" s="16">
        <v>39.392280317547225</v>
      </c>
      <c r="G34" s="16">
        <v>33.144391408114558</v>
      </c>
      <c r="H34" s="16">
        <v>19.045005488474203</v>
      </c>
      <c r="I34" s="16">
        <v>9.0996168582375478</v>
      </c>
      <c r="J34" s="16">
        <v>15.309233449477352</v>
      </c>
      <c r="K34" s="16">
        <v>16.565512317029633</v>
      </c>
      <c r="L34" s="16">
        <v>18.86898096304591</v>
      </c>
    </row>
    <row r="35" spans="1:12" ht="15" customHeight="1">
      <c r="A35" s="9" t="s">
        <v>5</v>
      </c>
      <c r="B35" s="16"/>
      <c r="C35" s="16">
        <v>31.364275668073137</v>
      </c>
      <c r="D35" s="16">
        <v>30.625000000000004</v>
      </c>
      <c r="E35" s="16">
        <v>27.067014795474325</v>
      </c>
      <c r="F35" s="16">
        <v>36.132865244396434</v>
      </c>
      <c r="G35" s="16">
        <v>28.904358353510894</v>
      </c>
      <c r="H35" s="16">
        <v>18.128964059196619</v>
      </c>
      <c r="I35" s="16">
        <v>8.9321357285429137</v>
      </c>
      <c r="J35" s="16">
        <v>12.665128957852801</v>
      </c>
      <c r="K35" s="16">
        <v>16.302256428196607</v>
      </c>
      <c r="L35" s="16">
        <v>17.483469467133411</v>
      </c>
    </row>
    <row r="36" spans="1:12" ht="15" customHeight="1">
      <c r="A36" s="9" t="s">
        <v>6</v>
      </c>
      <c r="B36" s="16"/>
      <c r="C36" s="16">
        <v>32.643808444318509</v>
      </c>
      <c r="D36" s="16">
        <v>30.590062111801242</v>
      </c>
      <c r="E36" s="16">
        <v>28.748558246828143</v>
      </c>
      <c r="F36" s="16">
        <v>34.301369863013697</v>
      </c>
      <c r="G36" s="16">
        <v>25.760340632603405</v>
      </c>
      <c r="H36" s="16">
        <v>18.67454405342923</v>
      </c>
      <c r="I36" s="16">
        <v>11.619628782100177</v>
      </c>
      <c r="J36" s="16">
        <v>12.510254306808861</v>
      </c>
      <c r="K36" s="16">
        <v>17.195674921520755</v>
      </c>
      <c r="L36" s="16">
        <v>17.27435744172146</v>
      </c>
    </row>
    <row r="37" spans="1:12" ht="15" customHeight="1">
      <c r="A37" s="9" t="s">
        <v>7</v>
      </c>
      <c r="B37" s="16"/>
      <c r="C37" s="16">
        <v>28.91254315304948</v>
      </c>
      <c r="D37" s="16">
        <v>29.20353982300885</v>
      </c>
      <c r="E37" s="16">
        <v>31.241124680488497</v>
      </c>
      <c r="F37" s="16">
        <v>38.970792767732966</v>
      </c>
      <c r="G37" s="16">
        <v>28.852660719778527</v>
      </c>
      <c r="H37" s="16">
        <v>19.197637213881368</v>
      </c>
      <c r="I37" s="16">
        <v>14.741641337386019</v>
      </c>
      <c r="J37" s="16">
        <v>14.460036607687615</v>
      </c>
      <c r="K37" s="16">
        <v>19.839609483960949</v>
      </c>
      <c r="L37" s="16">
        <v>18.794982521077525</v>
      </c>
    </row>
    <row r="38" spans="1:12" ht="15" customHeight="1">
      <c r="A38" s="9" t="s">
        <v>8</v>
      </c>
      <c r="B38" s="16"/>
      <c r="C38" s="16">
        <v>27.380952380952383</v>
      </c>
      <c r="D38" s="16">
        <v>31.797966963151207</v>
      </c>
      <c r="E38" s="16">
        <v>32.100469224399667</v>
      </c>
      <c r="F38" s="16">
        <v>39.055074084428291</v>
      </c>
      <c r="G38" s="16">
        <v>30.933912503878375</v>
      </c>
      <c r="H38" s="16">
        <v>17.97486364714252</v>
      </c>
      <c r="I38" s="16">
        <v>12.369597615499254</v>
      </c>
      <c r="J38" s="16">
        <v>14.067278287461773</v>
      </c>
      <c r="K38" s="16">
        <v>17.799795011957638</v>
      </c>
      <c r="L38" s="16">
        <v>17.915309446254071</v>
      </c>
    </row>
    <row r="39" spans="1:12" ht="15" customHeight="1">
      <c r="A39" s="9" t="s">
        <v>9</v>
      </c>
      <c r="B39" s="16"/>
      <c r="C39" s="16">
        <v>30.288315629742037</v>
      </c>
      <c r="D39" s="16">
        <v>32.493781094527364</v>
      </c>
      <c r="E39" s="16">
        <v>33.654640594877442</v>
      </c>
      <c r="F39" s="16">
        <v>38.647075131688382</v>
      </c>
      <c r="G39" s="16">
        <v>35.657001850709442</v>
      </c>
      <c r="H39" s="16">
        <v>18.346915017462166</v>
      </c>
      <c r="I39" s="16">
        <v>11.603166749134092</v>
      </c>
      <c r="J39" s="16">
        <v>18.22958771220695</v>
      </c>
      <c r="K39" s="16">
        <v>21.149268956137369</v>
      </c>
      <c r="L39" s="16">
        <v>19.402309259678514</v>
      </c>
    </row>
    <row r="40" spans="1:12" ht="15" customHeight="1">
      <c r="A40" s="9" t="s">
        <v>10</v>
      </c>
      <c r="B40" s="16"/>
      <c r="C40" s="16">
        <v>33.980283425754777</v>
      </c>
      <c r="D40" s="16">
        <v>33.638025594149909</v>
      </c>
      <c r="E40" s="16">
        <v>35.29096272459104</v>
      </c>
      <c r="F40" s="16">
        <v>36.013400335008377</v>
      </c>
      <c r="G40" s="16">
        <v>35.214242607121307</v>
      </c>
      <c r="H40" s="16">
        <v>18.850735809390329</v>
      </c>
      <c r="I40" s="16">
        <v>12.87455561198578</v>
      </c>
      <c r="J40" s="16">
        <v>18.004173781066211</v>
      </c>
      <c r="K40" s="16">
        <v>22.598479612992399</v>
      </c>
      <c r="L40" s="16">
        <v>19.658929417337756</v>
      </c>
    </row>
    <row r="41" spans="1:12" ht="15" customHeight="1">
      <c r="A41" s="15" t="s">
        <v>11</v>
      </c>
      <c r="B41" s="17">
        <v>30.720698859500121</v>
      </c>
      <c r="C41" s="17">
        <v>30.311190903650509</v>
      </c>
      <c r="D41" s="17">
        <v>25.502958579881657</v>
      </c>
      <c r="E41" s="17">
        <v>32.284541723666209</v>
      </c>
      <c r="F41" s="17">
        <v>27.916903813318157</v>
      </c>
      <c r="G41" s="17">
        <v>23.790087463556851</v>
      </c>
      <c r="H41" s="17">
        <v>10.389305816135085</v>
      </c>
      <c r="I41" s="17">
        <v>8.9</v>
      </c>
      <c r="J41" s="17">
        <v>11.866886085207533</v>
      </c>
      <c r="K41" s="17">
        <v>15.697774711057445</v>
      </c>
      <c r="L41" s="17">
        <v>18.574925210769649</v>
      </c>
    </row>
    <row r="42" spans="1:12">
      <c r="A42" s="18" t="str">
        <f>'Total Farm Wheel Tractors-1'!A42</f>
        <v>Source: Association of Equipment Manufacturers; April 2026</v>
      </c>
    </row>
  </sheetData>
  <phoneticPr fontId="0" type="noConversion"/>
  <pageMargins left="0.5" right="0.5" top="0.5" bottom="0.5" header="0.5" footer="0.25"/>
  <pageSetup scale="46" firstPageNumber="4" orientation="landscape" useFirstPageNumber="1" r:id="rId1"/>
  <headerFooter alignWithMargins="0">
    <oddFooter>&amp;R&amp;"Calibri"&amp;11&amp;K000000&amp;12&amp;A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>
    <pageSetUpPr fitToPage="1"/>
  </sheetPr>
  <dimension ref="A1:N42"/>
  <sheetViews>
    <sheetView zoomScale="90" zoomScaleNormal="90" workbookViewId="0">
      <selection activeCell="L44" sqref="L44"/>
    </sheetView>
  </sheetViews>
  <sheetFormatPr defaultColWidth="11.42578125" defaultRowHeight="15" customHeight="1"/>
  <cols>
    <col min="1" max="1" width="33.42578125" style="19" customWidth="1"/>
    <col min="2" max="2" width="9.5703125" style="19" hidden="1" customWidth="1"/>
    <col min="3" max="9" width="9.5703125" style="19" bestFit="1" customWidth="1"/>
    <col min="10" max="12" width="9.5703125" style="20" bestFit="1" customWidth="1"/>
    <col min="13" max="13" width="11.42578125" style="2"/>
    <col min="14" max="14" width="11.42578125" style="19"/>
    <col min="15" max="16384" width="11.42578125" style="2"/>
  </cols>
  <sheetData>
    <row r="1" spans="1:14" s="1" customFormat="1" ht="15" customHeight="1">
      <c r="A1" s="3" t="s">
        <v>37</v>
      </c>
      <c r="B1" s="4"/>
      <c r="C1" s="5"/>
      <c r="D1" s="5"/>
      <c r="E1" s="5"/>
      <c r="F1" s="4"/>
      <c r="G1" s="5"/>
      <c r="H1" s="5"/>
      <c r="I1" s="5"/>
      <c r="J1" s="6"/>
      <c r="K1" s="6"/>
      <c r="L1" s="6"/>
      <c r="N1" s="4"/>
    </row>
    <row r="2" spans="1:14" s="1" customFormat="1" ht="15" customHeight="1">
      <c r="A2" s="7" t="s">
        <v>50</v>
      </c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8">
        <v>2020</v>
      </c>
      <c r="H2" s="8">
        <v>2021</v>
      </c>
      <c r="I2" s="8">
        <v>2022</v>
      </c>
      <c r="J2" s="8">
        <v>2023</v>
      </c>
      <c r="K2" s="8">
        <v>2024</v>
      </c>
      <c r="L2" s="8">
        <v>2025</v>
      </c>
      <c r="N2" s="4"/>
    </row>
    <row r="3" spans="1:14" ht="15" customHeight="1">
      <c r="A3" s="9" t="s">
        <v>0</v>
      </c>
      <c r="B3" s="10">
        <v>445</v>
      </c>
      <c r="C3" s="10">
        <v>343</v>
      </c>
      <c r="D3" s="10">
        <v>293</v>
      </c>
      <c r="E3" s="10">
        <v>334</v>
      </c>
      <c r="F3" s="10">
        <v>326</v>
      </c>
      <c r="G3" s="10">
        <v>320</v>
      </c>
      <c r="H3" s="10">
        <v>297</v>
      </c>
      <c r="I3" s="10">
        <v>328</v>
      </c>
      <c r="J3" s="10">
        <v>392</v>
      </c>
      <c r="K3" s="10">
        <v>338</v>
      </c>
      <c r="L3" s="10">
        <v>184</v>
      </c>
    </row>
    <row r="4" spans="1:14" ht="15" customHeight="1">
      <c r="A4" s="9" t="s">
        <v>1</v>
      </c>
      <c r="B4" s="10">
        <v>920</v>
      </c>
      <c r="C4" s="10">
        <v>883</v>
      </c>
      <c r="D4" s="10">
        <v>688</v>
      </c>
      <c r="E4" s="10">
        <v>699</v>
      </c>
      <c r="F4" s="10">
        <v>890</v>
      </c>
      <c r="G4" s="10">
        <v>757</v>
      </c>
      <c r="H4" s="10">
        <v>664</v>
      </c>
      <c r="I4" s="10">
        <v>762</v>
      </c>
      <c r="J4" s="10">
        <v>901</v>
      </c>
      <c r="K4" s="10">
        <v>764</v>
      </c>
      <c r="L4" s="10">
        <v>529</v>
      </c>
    </row>
    <row r="5" spans="1:14" ht="15" customHeight="1">
      <c r="A5" s="9" t="s">
        <v>2</v>
      </c>
      <c r="B5" s="10">
        <v>384</v>
      </c>
      <c r="C5" s="10">
        <v>455</v>
      </c>
      <c r="D5" s="10">
        <v>289</v>
      </c>
      <c r="E5" s="10">
        <v>275</v>
      </c>
      <c r="F5" s="10">
        <v>320</v>
      </c>
      <c r="G5" s="10">
        <v>244</v>
      </c>
      <c r="H5" s="10">
        <v>420</v>
      </c>
      <c r="I5" s="10">
        <v>254</v>
      </c>
      <c r="J5" s="10">
        <v>614</v>
      </c>
      <c r="K5" s="10">
        <v>583</v>
      </c>
      <c r="L5" s="10">
        <v>118</v>
      </c>
    </row>
    <row r="6" spans="1:14" ht="15" customHeight="1">
      <c r="A6" s="9" t="s">
        <v>3</v>
      </c>
      <c r="B6" s="10">
        <v>401</v>
      </c>
      <c r="C6" s="10">
        <v>241</v>
      </c>
      <c r="D6" s="10">
        <v>254</v>
      </c>
      <c r="E6" s="10">
        <v>316</v>
      </c>
      <c r="F6" s="10">
        <v>384</v>
      </c>
      <c r="G6" s="10">
        <v>282</v>
      </c>
      <c r="H6" s="10">
        <v>247</v>
      </c>
      <c r="I6" s="10">
        <v>230</v>
      </c>
      <c r="J6" s="10">
        <v>634</v>
      </c>
      <c r="K6" s="10">
        <v>485</v>
      </c>
      <c r="L6" s="10">
        <v>271</v>
      </c>
    </row>
    <row r="7" spans="1:14" ht="15" customHeight="1">
      <c r="A7" s="9" t="s">
        <v>4</v>
      </c>
      <c r="B7" s="10">
        <v>470</v>
      </c>
      <c r="C7" s="10">
        <v>346</v>
      </c>
      <c r="D7" s="10">
        <v>457</v>
      </c>
      <c r="E7" s="10">
        <v>395</v>
      </c>
      <c r="F7" s="10">
        <v>558</v>
      </c>
      <c r="G7" s="10">
        <v>453</v>
      </c>
      <c r="H7" s="10">
        <v>477</v>
      </c>
      <c r="I7" s="10">
        <v>403</v>
      </c>
      <c r="J7" s="10">
        <v>674</v>
      </c>
      <c r="K7" s="10">
        <v>516</v>
      </c>
      <c r="L7" s="10">
        <v>459</v>
      </c>
    </row>
    <row r="8" spans="1:14" ht="15" customHeight="1">
      <c r="A8" s="9" t="s">
        <v>5</v>
      </c>
      <c r="B8" s="10">
        <v>664</v>
      </c>
      <c r="C8" s="10">
        <v>464</v>
      </c>
      <c r="D8" s="10">
        <v>504</v>
      </c>
      <c r="E8" s="10">
        <v>709</v>
      </c>
      <c r="F8" s="10">
        <v>631</v>
      </c>
      <c r="G8" s="10">
        <v>607</v>
      </c>
      <c r="H8" s="10">
        <v>614</v>
      </c>
      <c r="I8" s="10">
        <v>568</v>
      </c>
      <c r="J8" s="10">
        <v>730</v>
      </c>
      <c r="K8" s="10">
        <v>896</v>
      </c>
      <c r="L8" s="10">
        <v>704</v>
      </c>
    </row>
    <row r="9" spans="1:14" ht="15" customHeight="1">
      <c r="A9" s="9" t="s">
        <v>6</v>
      </c>
      <c r="B9" s="10">
        <v>549</v>
      </c>
      <c r="C9" s="10">
        <v>333</v>
      </c>
      <c r="D9" s="10">
        <v>372</v>
      </c>
      <c r="E9" s="10">
        <v>452</v>
      </c>
      <c r="F9" s="10">
        <v>397</v>
      </c>
      <c r="G9" s="10">
        <v>312</v>
      </c>
      <c r="H9" s="10">
        <v>470</v>
      </c>
      <c r="I9" s="10">
        <v>393</v>
      </c>
      <c r="J9" s="10">
        <v>588</v>
      </c>
      <c r="K9" s="10">
        <v>560</v>
      </c>
      <c r="L9" s="10">
        <v>501</v>
      </c>
    </row>
    <row r="10" spans="1:14" ht="15" customHeight="1">
      <c r="A10" s="9" t="s">
        <v>7</v>
      </c>
      <c r="B10" s="10">
        <v>502</v>
      </c>
      <c r="C10" s="10">
        <v>565</v>
      </c>
      <c r="D10" s="10">
        <v>595</v>
      </c>
      <c r="E10" s="10">
        <v>697</v>
      </c>
      <c r="F10" s="10">
        <v>480</v>
      </c>
      <c r="G10" s="10">
        <v>626</v>
      </c>
      <c r="H10" s="10">
        <v>616</v>
      </c>
      <c r="I10" s="10">
        <v>766</v>
      </c>
      <c r="J10" s="10">
        <v>868</v>
      </c>
      <c r="K10" s="10">
        <v>617</v>
      </c>
      <c r="L10" s="10">
        <v>393</v>
      </c>
    </row>
    <row r="11" spans="1:14" ht="15" customHeight="1">
      <c r="A11" s="9" t="s">
        <v>8</v>
      </c>
      <c r="B11" s="10">
        <v>806</v>
      </c>
      <c r="C11" s="10">
        <v>618</v>
      </c>
      <c r="D11" s="10">
        <v>656</v>
      </c>
      <c r="E11" s="10">
        <v>851</v>
      </c>
      <c r="F11" s="10">
        <v>577</v>
      </c>
      <c r="G11" s="10">
        <v>780</v>
      </c>
      <c r="H11" s="10">
        <v>1020</v>
      </c>
      <c r="I11" s="10">
        <v>962</v>
      </c>
      <c r="J11" s="10">
        <v>997</v>
      </c>
      <c r="K11" s="10">
        <v>787</v>
      </c>
      <c r="L11" s="10">
        <v>525</v>
      </c>
    </row>
    <row r="12" spans="1:14" ht="15" customHeight="1">
      <c r="A12" s="9" t="s">
        <v>9</v>
      </c>
      <c r="B12" s="10">
        <v>679</v>
      </c>
      <c r="C12" s="10">
        <v>562</v>
      </c>
      <c r="D12" s="10">
        <v>679</v>
      </c>
      <c r="E12" s="10">
        <v>643</v>
      </c>
      <c r="F12" s="10">
        <v>617</v>
      </c>
      <c r="G12" s="10">
        <v>655</v>
      </c>
      <c r="H12" s="10">
        <v>794</v>
      </c>
      <c r="I12" s="10">
        <v>1009</v>
      </c>
      <c r="J12" s="10">
        <v>952</v>
      </c>
      <c r="K12" s="10">
        <v>733</v>
      </c>
      <c r="L12" s="10">
        <v>579</v>
      </c>
    </row>
    <row r="13" spans="1:14" ht="15" customHeight="1">
      <c r="A13" s="9" t="s">
        <v>10</v>
      </c>
      <c r="B13" s="10">
        <v>845</v>
      </c>
      <c r="C13" s="10">
        <v>620</v>
      </c>
      <c r="D13" s="10">
        <v>643</v>
      </c>
      <c r="E13" s="10">
        <v>669</v>
      </c>
      <c r="F13" s="10">
        <v>688</v>
      </c>
      <c r="G13" s="10">
        <v>745</v>
      </c>
      <c r="H13" s="10">
        <v>990</v>
      </c>
      <c r="I13" s="10">
        <v>1196</v>
      </c>
      <c r="J13" s="10">
        <v>1079</v>
      </c>
      <c r="K13" s="10">
        <v>618</v>
      </c>
      <c r="L13" s="10">
        <v>539</v>
      </c>
    </row>
    <row r="14" spans="1:14" ht="15" customHeight="1">
      <c r="A14" s="9" t="s">
        <v>11</v>
      </c>
      <c r="B14" s="10">
        <v>796</v>
      </c>
      <c r="C14" s="10">
        <v>578</v>
      </c>
      <c r="D14" s="10">
        <v>845</v>
      </c>
      <c r="E14" s="10">
        <v>748</v>
      </c>
      <c r="F14" s="10">
        <v>750</v>
      </c>
      <c r="G14" s="10">
        <v>817</v>
      </c>
      <c r="H14" s="10">
        <v>1320</v>
      </c>
      <c r="I14" s="10">
        <v>2154</v>
      </c>
      <c r="J14" s="10">
        <v>1209</v>
      </c>
      <c r="K14" s="10">
        <v>803</v>
      </c>
      <c r="L14" s="10">
        <v>614</v>
      </c>
    </row>
    <row r="15" spans="1:14" ht="15" customHeight="1">
      <c r="A15" s="22" t="s">
        <v>12</v>
      </c>
      <c r="B15" s="23">
        <v>7461</v>
      </c>
      <c r="C15" s="23">
        <v>6008</v>
      </c>
      <c r="D15" s="23">
        <v>6275</v>
      </c>
      <c r="E15" s="23">
        <v>6788</v>
      </c>
      <c r="F15" s="23">
        <v>6618</v>
      </c>
      <c r="G15" s="23">
        <v>6598</v>
      </c>
      <c r="H15" s="23">
        <v>7929</v>
      </c>
      <c r="I15" s="23">
        <v>9025</v>
      </c>
      <c r="J15" s="23">
        <v>9638</v>
      </c>
      <c r="K15" s="23">
        <v>7700</v>
      </c>
      <c r="L15" s="23">
        <v>5416</v>
      </c>
    </row>
    <row r="16" spans="1:14" s="1" customFormat="1" ht="15" customHeight="1">
      <c r="A16" s="13" t="s">
        <v>52</v>
      </c>
      <c r="B16" s="6"/>
      <c r="C16" s="6"/>
      <c r="D16" s="6"/>
      <c r="E16" s="14"/>
      <c r="F16" s="6"/>
      <c r="G16" s="6"/>
      <c r="H16" s="6"/>
      <c r="I16" s="6"/>
      <c r="J16" s="6"/>
      <c r="K16" s="6"/>
      <c r="L16" s="6"/>
      <c r="N16" s="4"/>
    </row>
    <row r="17" spans="1:14" ht="15" customHeight="1">
      <c r="A17" s="9" t="s">
        <v>0</v>
      </c>
      <c r="B17" s="10">
        <v>2046</v>
      </c>
      <c r="C17" s="10">
        <v>1492</v>
      </c>
      <c r="D17" s="10">
        <v>1105</v>
      </c>
      <c r="E17" s="10">
        <v>974</v>
      </c>
      <c r="F17" s="10">
        <v>1159</v>
      </c>
      <c r="G17" s="10">
        <v>1249</v>
      </c>
      <c r="H17" s="10">
        <v>814</v>
      </c>
      <c r="I17" s="10">
        <v>675</v>
      </c>
      <c r="J17" s="10">
        <v>1176</v>
      </c>
      <c r="K17" s="10">
        <v>1497</v>
      </c>
      <c r="L17" s="10">
        <v>1320</v>
      </c>
    </row>
    <row r="18" spans="1:14" ht="15" customHeight="1">
      <c r="A18" s="9" t="s">
        <v>1</v>
      </c>
      <c r="B18" s="10">
        <v>1674</v>
      </c>
      <c r="C18" s="10">
        <v>1277</v>
      </c>
      <c r="D18" s="10">
        <v>1082</v>
      </c>
      <c r="E18" s="10">
        <v>959</v>
      </c>
      <c r="F18" s="10">
        <v>1284</v>
      </c>
      <c r="G18" s="10">
        <v>1107</v>
      </c>
      <c r="H18" s="10">
        <v>822</v>
      </c>
      <c r="I18" s="10">
        <v>656</v>
      </c>
      <c r="J18" s="10">
        <v>1443</v>
      </c>
      <c r="K18" s="10">
        <v>1627</v>
      </c>
      <c r="L18" s="10">
        <v>974</v>
      </c>
    </row>
    <row r="19" spans="1:14" ht="15" customHeight="1">
      <c r="A19" s="9" t="s">
        <v>2</v>
      </c>
      <c r="B19" s="10">
        <v>1713</v>
      </c>
      <c r="C19" s="10">
        <v>1169</v>
      </c>
      <c r="D19" s="10">
        <v>1099</v>
      </c>
      <c r="E19" s="10">
        <v>1128</v>
      </c>
      <c r="F19" s="10">
        <v>1410</v>
      </c>
      <c r="G19" s="10">
        <v>1232</v>
      </c>
      <c r="H19" s="10">
        <v>890</v>
      </c>
      <c r="I19" s="10">
        <v>699</v>
      </c>
      <c r="J19" s="10">
        <v>1534</v>
      </c>
      <c r="K19" s="10">
        <v>1633</v>
      </c>
      <c r="L19" s="10">
        <v>1285</v>
      </c>
    </row>
    <row r="20" spans="1:14" ht="15" customHeight="1">
      <c r="A20" s="9" t="s">
        <v>3</v>
      </c>
      <c r="B20" s="10">
        <v>1820</v>
      </c>
      <c r="C20" s="10">
        <v>1281</v>
      </c>
      <c r="D20" s="10">
        <v>1345</v>
      </c>
      <c r="E20" s="10">
        <v>1333</v>
      </c>
      <c r="F20" s="10">
        <v>1667</v>
      </c>
      <c r="G20" s="10">
        <v>1477</v>
      </c>
      <c r="H20" s="10">
        <v>1109</v>
      </c>
      <c r="I20" s="10">
        <v>824</v>
      </c>
      <c r="J20" s="10">
        <v>1596</v>
      </c>
      <c r="K20" s="10">
        <v>1671</v>
      </c>
      <c r="L20" s="10">
        <v>1737</v>
      </c>
    </row>
    <row r="21" spans="1:14" ht="15" customHeight="1">
      <c r="A21" s="9" t="s">
        <v>4</v>
      </c>
      <c r="B21" s="10">
        <v>2040</v>
      </c>
      <c r="C21" s="10">
        <v>1359</v>
      </c>
      <c r="D21" s="10">
        <v>1432</v>
      </c>
      <c r="E21" s="10">
        <v>1548</v>
      </c>
      <c r="F21" s="10">
        <v>1798</v>
      </c>
      <c r="G21" s="10">
        <v>1633</v>
      </c>
      <c r="H21" s="10">
        <v>1347</v>
      </c>
      <c r="I21" s="10">
        <v>1134</v>
      </c>
      <c r="J21" s="10">
        <v>1895</v>
      </c>
      <c r="K21" s="10">
        <v>1954</v>
      </c>
      <c r="L21" s="10">
        <v>1643</v>
      </c>
    </row>
    <row r="22" spans="1:14" ht="15" customHeight="1">
      <c r="A22" s="9" t="s">
        <v>5</v>
      </c>
      <c r="B22" s="10">
        <v>2116</v>
      </c>
      <c r="C22" s="10">
        <v>1312</v>
      </c>
      <c r="D22" s="10">
        <v>1427</v>
      </c>
      <c r="E22" s="10">
        <v>1527</v>
      </c>
      <c r="F22" s="10">
        <v>1739</v>
      </c>
      <c r="G22" s="10">
        <v>1456</v>
      </c>
      <c r="H22" s="10">
        <v>1322</v>
      </c>
      <c r="I22" s="10">
        <v>1173</v>
      </c>
      <c r="J22" s="10">
        <v>2057</v>
      </c>
      <c r="K22" s="10">
        <v>1748</v>
      </c>
      <c r="L22" s="10">
        <v>1488</v>
      </c>
    </row>
    <row r="23" spans="1:14" ht="15" customHeight="1">
      <c r="A23" s="9" t="s">
        <v>6</v>
      </c>
      <c r="B23" s="10">
        <v>2058</v>
      </c>
      <c r="C23" s="10">
        <v>1492</v>
      </c>
      <c r="D23" s="10">
        <v>1604</v>
      </c>
      <c r="E23" s="10">
        <v>1750</v>
      </c>
      <c r="F23" s="10">
        <v>1988</v>
      </c>
      <c r="G23" s="10">
        <v>1584</v>
      </c>
      <c r="H23" s="10">
        <v>1441</v>
      </c>
      <c r="I23" s="10">
        <v>1401</v>
      </c>
      <c r="J23" s="10">
        <v>2380</v>
      </c>
      <c r="K23" s="10">
        <v>2024</v>
      </c>
      <c r="L23" s="10">
        <v>1373</v>
      </c>
    </row>
    <row r="24" spans="1:14" ht="15" customHeight="1">
      <c r="A24" s="9" t="s">
        <v>7</v>
      </c>
      <c r="B24" s="10">
        <v>2276</v>
      </c>
      <c r="C24" s="10">
        <v>1593</v>
      </c>
      <c r="D24" s="10">
        <v>1731</v>
      </c>
      <c r="E24" s="10">
        <v>1908</v>
      </c>
      <c r="F24" s="10">
        <v>2229</v>
      </c>
      <c r="G24" s="10">
        <v>1767</v>
      </c>
      <c r="H24" s="10">
        <v>1498</v>
      </c>
      <c r="I24" s="10">
        <v>1645</v>
      </c>
      <c r="J24" s="10">
        <v>2328</v>
      </c>
      <c r="K24" s="10">
        <v>2131</v>
      </c>
      <c r="L24" s="10">
        <v>1560</v>
      </c>
    </row>
    <row r="25" spans="1:14" ht="15" customHeight="1">
      <c r="A25" s="9" t="s">
        <v>8</v>
      </c>
      <c r="B25" s="10">
        <v>2218</v>
      </c>
      <c r="C25" s="10">
        <v>1580</v>
      </c>
      <c r="D25" s="10">
        <v>1604</v>
      </c>
      <c r="E25" s="10">
        <v>1784</v>
      </c>
      <c r="F25" s="10">
        <v>2305</v>
      </c>
      <c r="G25" s="10">
        <v>1848</v>
      </c>
      <c r="H25" s="10">
        <v>1488</v>
      </c>
      <c r="I25" s="10">
        <v>1669</v>
      </c>
      <c r="J25" s="10">
        <v>2116</v>
      </c>
      <c r="K25" s="10">
        <v>2163</v>
      </c>
      <c r="L25" s="10">
        <v>1678</v>
      </c>
    </row>
    <row r="26" spans="1:14" ht="15" customHeight="1">
      <c r="A26" s="9" t="s">
        <v>9</v>
      </c>
      <c r="B26" s="10">
        <v>2232</v>
      </c>
      <c r="C26" s="10">
        <v>1671</v>
      </c>
      <c r="D26" s="10">
        <v>1615</v>
      </c>
      <c r="E26" s="10">
        <v>1870</v>
      </c>
      <c r="F26" s="10">
        <v>2384</v>
      </c>
      <c r="G26" s="10">
        <v>1836</v>
      </c>
      <c r="H26" s="10">
        <v>1447</v>
      </c>
      <c r="I26" s="10">
        <v>1561</v>
      </c>
      <c r="J26" s="10">
        <v>2319</v>
      </c>
      <c r="K26" s="10">
        <v>2234</v>
      </c>
      <c r="L26" s="10">
        <v>1651</v>
      </c>
    </row>
    <row r="27" spans="1:14" ht="15" customHeight="1">
      <c r="A27" s="9" t="s">
        <v>10</v>
      </c>
      <c r="B27" s="10">
        <v>2001</v>
      </c>
      <c r="C27" s="10">
        <v>1428</v>
      </c>
      <c r="D27" s="10">
        <v>1483</v>
      </c>
      <c r="E27" s="10">
        <v>1690</v>
      </c>
      <c r="F27" s="10">
        <v>1876</v>
      </c>
      <c r="G27" s="10">
        <v>1379</v>
      </c>
      <c r="H27" s="10">
        <v>1298</v>
      </c>
      <c r="I27" s="10">
        <v>1624</v>
      </c>
      <c r="J27" s="10">
        <v>2028</v>
      </c>
      <c r="K27" s="10">
        <v>1783</v>
      </c>
      <c r="L27" s="10">
        <v>1368</v>
      </c>
    </row>
    <row r="28" spans="1:14" ht="15" customHeight="1">
      <c r="A28" s="15" t="s">
        <v>11</v>
      </c>
      <c r="B28" s="12">
        <v>1504</v>
      </c>
      <c r="C28" s="12">
        <v>1118</v>
      </c>
      <c r="D28" s="12">
        <v>1052</v>
      </c>
      <c r="E28" s="12">
        <v>1166</v>
      </c>
      <c r="F28" s="12">
        <v>1248</v>
      </c>
      <c r="G28" s="12">
        <v>901</v>
      </c>
      <c r="H28" s="12">
        <v>721</v>
      </c>
      <c r="I28" s="12">
        <v>835</v>
      </c>
      <c r="J28" s="12">
        <v>1492</v>
      </c>
      <c r="K28" s="12">
        <v>1324</v>
      </c>
      <c r="L28" s="12">
        <v>1072</v>
      </c>
    </row>
    <row r="29" spans="1:14" s="1" customFormat="1" ht="15" customHeight="1">
      <c r="A29" s="13" t="s">
        <v>31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N29" s="4"/>
    </row>
    <row r="30" spans="1:14" ht="15" customHeight="1">
      <c r="A30" s="9" t="s">
        <v>0</v>
      </c>
      <c r="B30" s="16"/>
      <c r="C30" s="16">
        <v>20.274493817094712</v>
      </c>
      <c r="D30" s="16">
        <v>18.546492111446796</v>
      </c>
      <c r="E30" s="16">
        <v>15.421152628245723</v>
      </c>
      <c r="F30" s="16">
        <v>17.09439528023599</v>
      </c>
      <c r="G30" s="16">
        <v>18.889897156684814</v>
      </c>
      <c r="H30" s="16">
        <v>12.380228136882129</v>
      </c>
      <c r="I30" s="16">
        <v>8.4798994974874375</v>
      </c>
      <c r="J30" s="16">
        <v>12.938717130597425</v>
      </c>
      <c r="K30" s="16">
        <v>15.619782971619363</v>
      </c>
      <c r="L30" s="16">
        <v>17.492711370262391</v>
      </c>
    </row>
    <row r="31" spans="1:14" ht="15" customHeight="1">
      <c r="A31" s="9" t="s">
        <v>1</v>
      </c>
      <c r="B31" s="16"/>
      <c r="C31" s="16">
        <v>17.440590002731494</v>
      </c>
      <c r="D31" s="16">
        <v>18.774943605760889</v>
      </c>
      <c r="E31" s="16">
        <v>15.15726252568358</v>
      </c>
      <c r="F31" s="16">
        <v>18.419165112609381</v>
      </c>
      <c r="G31" s="16">
        <v>17.085970057107577</v>
      </c>
      <c r="H31" s="16">
        <v>12.681271212588708</v>
      </c>
      <c r="I31" s="16">
        <v>8.1409779101514026</v>
      </c>
      <c r="J31" s="16">
        <v>15.637191157347205</v>
      </c>
      <c r="K31" s="16">
        <v>17.222398645072509</v>
      </c>
      <c r="L31" s="16">
        <v>13.322390917795104</v>
      </c>
    </row>
    <row r="32" spans="1:14" ht="15" customHeight="1">
      <c r="A32" s="9" t="s">
        <v>2</v>
      </c>
      <c r="B32" s="16"/>
      <c r="C32" s="16">
        <v>15.812254835655349</v>
      </c>
      <c r="D32" s="16">
        <v>19.635519028050741</v>
      </c>
      <c r="E32" s="16">
        <v>17.867891652146366</v>
      </c>
      <c r="F32" s="16">
        <v>20.096921322690992</v>
      </c>
      <c r="G32" s="16">
        <v>19.240980790254568</v>
      </c>
      <c r="H32" s="16">
        <v>13.367377590868129</v>
      </c>
      <c r="I32" s="16">
        <v>8.8570704510897116</v>
      </c>
      <c r="J32" s="16">
        <v>15.999165623696287</v>
      </c>
      <c r="K32" s="16">
        <v>17.3428207306712</v>
      </c>
      <c r="L32" s="16">
        <v>18.770084721004967</v>
      </c>
    </row>
    <row r="33" spans="1:12" ht="15" customHeight="1">
      <c r="A33" s="9" t="s">
        <v>3</v>
      </c>
      <c r="B33" s="16"/>
      <c r="C33" s="16">
        <v>17.710493571132311</v>
      </c>
      <c r="D33" s="16">
        <v>23.975044563279859</v>
      </c>
      <c r="E33" s="16">
        <v>20.909803921568628</v>
      </c>
      <c r="F33" s="16">
        <v>23.531902879728968</v>
      </c>
      <c r="G33" s="16">
        <v>23.440723694651645</v>
      </c>
      <c r="H33" s="16">
        <v>16.744677638532387</v>
      </c>
      <c r="I33" s="16">
        <v>10.463492063492064</v>
      </c>
      <c r="J33" s="16">
        <v>15.972778222578063</v>
      </c>
      <c r="K33" s="16">
        <v>18.03172547750081</v>
      </c>
      <c r="L33" s="16">
        <v>26.191194209891432</v>
      </c>
    </row>
    <row r="34" spans="1:12" ht="15" customHeight="1">
      <c r="A34" s="9" t="s">
        <v>4</v>
      </c>
      <c r="B34" s="16"/>
      <c r="C34" s="16">
        <v>19.116612744408496</v>
      </c>
      <c r="D34" s="16">
        <v>25.030589057857018</v>
      </c>
      <c r="E34" s="16">
        <v>24.520830033264694</v>
      </c>
      <c r="F34" s="16">
        <v>24.81026631709673</v>
      </c>
      <c r="G34" s="16">
        <v>26.355713363460296</v>
      </c>
      <c r="H34" s="16">
        <v>20.264781104257558</v>
      </c>
      <c r="I34" s="16">
        <v>14.536597872067683</v>
      </c>
      <c r="J34" s="16">
        <v>18.464386631589207</v>
      </c>
      <c r="K34" s="16">
        <v>21.451311889340214</v>
      </c>
      <c r="L34" s="16">
        <v>24.988593155893536</v>
      </c>
    </row>
    <row r="35" spans="1:12" ht="15" customHeight="1">
      <c r="A35" s="9" t="s">
        <v>5</v>
      </c>
      <c r="B35" s="16"/>
      <c r="C35" s="16">
        <v>18.989723548994068</v>
      </c>
      <c r="D35" s="16">
        <v>24.770005207429264</v>
      </c>
      <c r="E35" s="16">
        <v>23.427431727523782</v>
      </c>
      <c r="F35" s="16">
        <v>24.257218579997211</v>
      </c>
      <c r="G35" s="16">
        <v>23.590408295528192</v>
      </c>
      <c r="H35" s="16">
        <v>19.867748722572891</v>
      </c>
      <c r="I35" s="16">
        <v>15.125725338491296</v>
      </c>
      <c r="J35" s="16">
        <v>19.731414868105514</v>
      </c>
      <c r="K35" s="16">
        <v>18.846361185983827</v>
      </c>
      <c r="L35" s="16">
        <v>23.311922293592353</v>
      </c>
    </row>
    <row r="36" spans="1:12" ht="15" customHeight="1">
      <c r="A36" s="9" t="s">
        <v>6</v>
      </c>
      <c r="B36" s="16"/>
      <c r="C36" s="16">
        <v>22.291946810100104</v>
      </c>
      <c r="D36" s="16">
        <v>27.655172413793107</v>
      </c>
      <c r="E36" s="16">
        <v>26.523188845104578</v>
      </c>
      <c r="F36" s="16">
        <v>27.944897385437166</v>
      </c>
      <c r="G36" s="16">
        <v>26.022671266633811</v>
      </c>
      <c r="H36" s="16">
        <v>21.153846153846153</v>
      </c>
      <c r="I36" s="16">
        <v>18.246939307111226</v>
      </c>
      <c r="J36" s="16">
        <v>22.410546139359699</v>
      </c>
      <c r="K36" s="16">
        <v>21.888179950254134</v>
      </c>
      <c r="L36" s="16">
        <v>21.710942441492726</v>
      </c>
    </row>
    <row r="37" spans="1:12" ht="15" customHeight="1">
      <c r="A37" s="9" t="s">
        <v>7</v>
      </c>
      <c r="B37" s="16"/>
      <c r="C37" s="16">
        <v>23.579040852575488</v>
      </c>
      <c r="D37" s="16">
        <v>29.69125214408233</v>
      </c>
      <c r="E37" s="16">
        <v>28.477611940298509</v>
      </c>
      <c r="F37" s="16">
        <v>32.318399304045236</v>
      </c>
      <c r="G37" s="16">
        <v>28.3491095780523</v>
      </c>
      <c r="H37" s="16">
        <v>22.022934431049691</v>
      </c>
      <c r="I37" s="16">
        <v>21.014307613694431</v>
      </c>
      <c r="J37" s="16">
        <v>21.7123670956911</v>
      </c>
      <c r="K37" s="16">
        <v>23.688305913739441</v>
      </c>
      <c r="L37" s="16">
        <v>25.573770491803277</v>
      </c>
    </row>
    <row r="38" spans="1:12" ht="15" customHeight="1">
      <c r="A38" s="9" t="s">
        <v>8</v>
      </c>
      <c r="B38" s="16"/>
      <c r="C38" s="16">
        <v>24.056029232643116</v>
      </c>
      <c r="D38" s="16">
        <v>27.334696659850032</v>
      </c>
      <c r="E38" s="16">
        <v>25.873821609862219</v>
      </c>
      <c r="F38" s="16">
        <v>34.802959383964968</v>
      </c>
      <c r="G38" s="16">
        <v>28.713486637663145</v>
      </c>
      <c r="H38" s="16">
        <v>21.130360692984947</v>
      </c>
      <c r="I38" s="16">
        <v>21.480051480051479</v>
      </c>
      <c r="J38" s="16">
        <v>19.670911964302316</v>
      </c>
      <c r="K38" s="16">
        <v>24.618711586615071</v>
      </c>
      <c r="L38" s="16">
        <v>28.742720109626585</v>
      </c>
    </row>
    <row r="39" spans="1:12" ht="15" customHeight="1">
      <c r="A39" s="9" t="s">
        <v>9</v>
      </c>
      <c r="B39" s="16"/>
      <c r="C39" s="16">
        <v>25.902960781274221</v>
      </c>
      <c r="D39" s="16">
        <v>26.984126984126984</v>
      </c>
      <c r="E39" s="16">
        <v>27.263449482431838</v>
      </c>
      <c r="F39" s="16">
        <v>36.137638320448687</v>
      </c>
      <c r="G39" s="16">
        <v>28.359592215013901</v>
      </c>
      <c r="H39" s="16">
        <v>20.15039688065729</v>
      </c>
      <c r="I39" s="16">
        <v>19.549154664996866</v>
      </c>
      <c r="J39" s="16">
        <v>21.67289719626168</v>
      </c>
      <c r="K39" s="16">
        <v>26.076806349947475</v>
      </c>
      <c r="L39" s="16">
        <v>29.046446164672769</v>
      </c>
    </row>
    <row r="40" spans="1:12" ht="15" customHeight="1">
      <c r="A40" s="9" t="s">
        <v>10</v>
      </c>
      <c r="B40" s="16"/>
      <c r="C40" s="16">
        <v>22.936074526180533</v>
      </c>
      <c r="D40" s="16">
        <v>24.683754993342212</v>
      </c>
      <c r="E40" s="16">
        <v>24.546114742193172</v>
      </c>
      <c r="F40" s="16">
        <v>28.355501813784766</v>
      </c>
      <c r="G40" s="16">
        <v>21.114683815648448</v>
      </c>
      <c r="H40" s="16">
        <v>17.479127390250472</v>
      </c>
      <c r="I40" s="16">
        <v>19.826638994017827</v>
      </c>
      <c r="J40" s="16">
        <v>19.162808277426059</v>
      </c>
      <c r="K40" s="16">
        <v>21.996052306933137</v>
      </c>
      <c r="L40" s="16">
        <v>24.406779661016952</v>
      </c>
    </row>
    <row r="41" spans="1:12" ht="15" customHeight="1">
      <c r="A41" s="15" t="s">
        <v>11</v>
      </c>
      <c r="B41" s="17">
        <v>20.158155743197963</v>
      </c>
      <c r="C41" s="17">
        <v>18.608521970705727</v>
      </c>
      <c r="D41" s="17">
        <v>16.764940239043824</v>
      </c>
      <c r="E41" s="17">
        <v>17.177371832645846</v>
      </c>
      <c r="F41" s="17">
        <v>18.857660924750679</v>
      </c>
      <c r="G41" s="17">
        <v>13.655653228250985</v>
      </c>
      <c r="H41" s="17">
        <v>9.0932021692521126</v>
      </c>
      <c r="I41" s="17">
        <v>9.2520775623268694</v>
      </c>
      <c r="J41" s="17">
        <v>15.480390122432039</v>
      </c>
      <c r="K41" s="17">
        <v>17.194805194805195</v>
      </c>
      <c r="L41" s="17">
        <v>19.793205317577549</v>
      </c>
    </row>
    <row r="42" spans="1:12" ht="15" customHeight="1">
      <c r="A42" s="18" t="str">
        <f>'Total Farm Wheel Tractors-1'!A42</f>
        <v>Source: Association of Equipment Manufacturers; April 2026</v>
      </c>
    </row>
  </sheetData>
  <phoneticPr fontId="0" type="noConversion"/>
  <pageMargins left="0.5" right="0.5" top="0.5" bottom="0.5" header="0.5" footer="0.25"/>
  <pageSetup scale="45" firstPageNumber="4" orientation="landscape" useFirstPageNumber="1" r:id="rId1"/>
  <headerFooter alignWithMargins="0">
    <oddFooter>&amp;R&amp;"Calibri"&amp;11&amp;K000000&amp;12&amp;A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>
    <pageSetUpPr fitToPage="1"/>
  </sheetPr>
  <dimension ref="A1:X70"/>
  <sheetViews>
    <sheetView zoomScale="90" zoomScaleNormal="90" workbookViewId="0"/>
  </sheetViews>
  <sheetFormatPr defaultColWidth="11.42578125" defaultRowHeight="23.25" customHeight="1"/>
  <cols>
    <col min="1" max="1" width="7.85546875" style="33" customWidth="1"/>
    <col min="2" max="4" width="19.7109375" style="19" customWidth="1"/>
    <col min="5" max="5" width="20.140625" style="19" customWidth="1"/>
    <col min="6" max="11" width="19.7109375" style="19" customWidth="1"/>
    <col min="12" max="18" width="19.5703125" style="19" customWidth="1"/>
    <col min="19" max="16384" width="11.42578125" style="19"/>
  </cols>
  <sheetData>
    <row r="1" spans="1:24" s="4" customFormat="1" ht="15">
      <c r="A1" s="27" t="s">
        <v>34</v>
      </c>
    </row>
    <row r="2" spans="1:24" ht="14.25">
      <c r="A2" s="28" t="s">
        <v>33</v>
      </c>
      <c r="B2" s="29"/>
      <c r="C2" s="29"/>
      <c r="D2" s="29"/>
      <c r="E2" s="29"/>
      <c r="F2" s="29"/>
      <c r="G2" s="30"/>
    </row>
    <row r="3" spans="1:24" ht="14.25">
      <c r="A3" s="31"/>
      <c r="B3" s="32" t="s">
        <v>54</v>
      </c>
      <c r="C3" s="32" t="s">
        <v>13</v>
      </c>
      <c r="D3" s="32" t="s">
        <v>14</v>
      </c>
      <c r="E3" s="32" t="s">
        <v>15</v>
      </c>
      <c r="F3" s="32" t="s">
        <v>16</v>
      </c>
      <c r="G3" s="32" t="s">
        <v>17</v>
      </c>
    </row>
    <row r="4" spans="1:24" ht="14.25">
      <c r="B4" s="34" t="s">
        <v>55</v>
      </c>
      <c r="C4" s="34" t="s">
        <v>20</v>
      </c>
      <c r="D4" s="34" t="s">
        <v>13</v>
      </c>
      <c r="E4" s="34" t="s">
        <v>21</v>
      </c>
      <c r="F4" s="34" t="s">
        <v>22</v>
      </c>
      <c r="G4" s="34" t="s">
        <v>23</v>
      </c>
    </row>
    <row r="5" spans="1:24" ht="14.25">
      <c r="A5" s="35"/>
      <c r="B5" s="36" t="s">
        <v>13</v>
      </c>
      <c r="C5" s="36" t="s">
        <v>24</v>
      </c>
      <c r="D5" s="36" t="s">
        <v>39</v>
      </c>
      <c r="E5" s="36" t="s">
        <v>40</v>
      </c>
      <c r="F5" s="36" t="s">
        <v>13</v>
      </c>
      <c r="G5" s="36" t="s">
        <v>25</v>
      </c>
    </row>
    <row r="6" spans="1:24" ht="14.25">
      <c r="A6" s="37">
        <v>2016</v>
      </c>
      <c r="B6" s="10">
        <v>22046</v>
      </c>
      <c r="C6" s="10">
        <v>11498</v>
      </c>
      <c r="D6" s="10">
        <v>5960</v>
      </c>
      <c r="E6" s="10">
        <v>3735</v>
      </c>
      <c r="F6" s="10">
        <v>853</v>
      </c>
      <c r="G6" s="10">
        <v>1773</v>
      </c>
      <c r="H6" s="38"/>
      <c r="I6" s="38"/>
      <c r="L6" s="37"/>
      <c r="M6" s="10"/>
      <c r="U6" s="10"/>
      <c r="V6" s="10"/>
      <c r="W6" s="10"/>
      <c r="X6" s="10"/>
    </row>
    <row r="7" spans="1:24" ht="14.25">
      <c r="A7" s="37">
        <v>2017</v>
      </c>
      <c r="B7" s="10">
        <v>24961</v>
      </c>
      <c r="C7" s="10">
        <v>13824</v>
      </c>
      <c r="D7" s="10">
        <v>6419</v>
      </c>
      <c r="E7" s="10">
        <v>3752</v>
      </c>
      <c r="F7" s="10">
        <v>966</v>
      </c>
      <c r="G7" s="10">
        <v>2196</v>
      </c>
      <c r="H7" s="38"/>
      <c r="I7" s="38"/>
      <c r="L7" s="37"/>
      <c r="M7" s="10"/>
      <c r="U7" s="10"/>
      <c r="V7" s="10"/>
      <c r="W7" s="10"/>
      <c r="X7" s="10"/>
    </row>
    <row r="8" spans="1:24" ht="14.25">
      <c r="A8" s="37">
        <v>2018</v>
      </c>
      <c r="B8" s="10">
        <v>26329</v>
      </c>
      <c r="C8" s="10">
        <v>14877</v>
      </c>
      <c r="D8" s="10">
        <v>6583</v>
      </c>
      <c r="E8" s="10">
        <v>3922</v>
      </c>
      <c r="F8" s="10">
        <v>947</v>
      </c>
      <c r="G8" s="10">
        <v>2076</v>
      </c>
      <c r="H8" s="38"/>
      <c r="I8" s="38"/>
      <c r="L8" s="37"/>
      <c r="M8" s="10"/>
      <c r="U8" s="10"/>
      <c r="V8" s="10"/>
      <c r="W8" s="10"/>
      <c r="X8" s="10"/>
    </row>
    <row r="9" spans="1:24" ht="14.25">
      <c r="A9" s="37">
        <v>2019</v>
      </c>
      <c r="B9" s="10">
        <v>25155</v>
      </c>
      <c r="C9" s="10">
        <v>15101</v>
      </c>
      <c r="D9" s="10">
        <v>6054</v>
      </c>
      <c r="E9" s="10">
        <v>3377</v>
      </c>
      <c r="F9" s="10">
        <v>623</v>
      </c>
      <c r="G9" s="10">
        <v>1677</v>
      </c>
      <c r="H9" s="38"/>
      <c r="I9" s="38"/>
      <c r="L9" s="37"/>
      <c r="M9" s="10"/>
      <c r="U9" s="10"/>
      <c r="V9" s="10"/>
      <c r="W9" s="10"/>
      <c r="X9" s="10"/>
    </row>
    <row r="10" spans="1:24" ht="14.25">
      <c r="A10" s="37">
        <v>2020</v>
      </c>
      <c r="B10" s="10">
        <v>27395</v>
      </c>
      <c r="C10" s="10">
        <v>17782</v>
      </c>
      <c r="D10" s="10">
        <v>6237</v>
      </c>
      <c r="E10" s="10">
        <v>2851</v>
      </c>
      <c r="F10" s="10">
        <v>525</v>
      </c>
      <c r="G10" s="10">
        <v>1597</v>
      </c>
      <c r="H10" s="38"/>
      <c r="I10" s="38"/>
      <c r="L10" s="37"/>
      <c r="M10" s="10"/>
      <c r="U10" s="10"/>
      <c r="V10" s="10"/>
      <c r="W10" s="10"/>
      <c r="X10" s="10"/>
    </row>
    <row r="11" spans="1:24" ht="14.25">
      <c r="A11" s="37">
        <v>2021</v>
      </c>
      <c r="B11" s="10">
        <v>33249</v>
      </c>
      <c r="C11" s="10">
        <v>21609</v>
      </c>
      <c r="D11" s="10">
        <v>7253</v>
      </c>
      <c r="E11" s="10">
        <v>3615</v>
      </c>
      <c r="F11" s="10">
        <v>772</v>
      </c>
      <c r="G11" s="10">
        <v>1863</v>
      </c>
      <c r="H11" s="38"/>
      <c r="I11" s="38"/>
      <c r="L11" s="37"/>
      <c r="M11" s="10"/>
      <c r="U11" s="10"/>
      <c r="V11" s="10"/>
      <c r="W11" s="10"/>
      <c r="X11" s="10"/>
    </row>
    <row r="12" spans="1:24" ht="14.25">
      <c r="A12" s="37">
        <v>2022</v>
      </c>
      <c r="B12" s="10">
        <v>31699</v>
      </c>
      <c r="C12" s="10">
        <v>20043</v>
      </c>
      <c r="D12" s="10">
        <v>7034</v>
      </c>
      <c r="E12" s="10">
        <v>3950</v>
      </c>
      <c r="F12" s="10">
        <v>672</v>
      </c>
      <c r="G12" s="10">
        <v>1894</v>
      </c>
      <c r="H12" s="38"/>
      <c r="I12" s="38"/>
      <c r="L12" s="37"/>
      <c r="M12" s="10"/>
      <c r="U12" s="10"/>
      <c r="V12" s="10"/>
      <c r="W12" s="10"/>
      <c r="X12" s="10"/>
    </row>
    <row r="13" spans="1:24" ht="14.25">
      <c r="A13" s="37">
        <v>2023</v>
      </c>
      <c r="B13" s="10">
        <v>28184</v>
      </c>
      <c r="C13" s="10">
        <v>16646</v>
      </c>
      <c r="D13" s="10">
        <v>6566</v>
      </c>
      <c r="E13" s="10">
        <v>3984</v>
      </c>
      <c r="F13" s="10">
        <v>988</v>
      </c>
      <c r="G13" s="10">
        <v>2085</v>
      </c>
      <c r="H13" s="38"/>
      <c r="I13" s="38"/>
      <c r="L13" s="37"/>
      <c r="M13" s="10"/>
      <c r="U13" s="10"/>
      <c r="V13" s="10"/>
      <c r="W13" s="10"/>
      <c r="X13" s="10"/>
    </row>
    <row r="14" spans="1:24" ht="14.25">
      <c r="A14" s="37">
        <v>2024</v>
      </c>
      <c r="B14" s="10">
        <v>23930</v>
      </c>
      <c r="C14" s="10">
        <v>13908</v>
      </c>
      <c r="D14" s="10">
        <v>5305</v>
      </c>
      <c r="E14" s="10">
        <v>3528</v>
      </c>
      <c r="F14" s="10">
        <v>1189</v>
      </c>
      <c r="G14" s="10">
        <v>1855</v>
      </c>
      <c r="H14" s="38"/>
      <c r="I14" s="38"/>
      <c r="L14" s="37"/>
      <c r="M14" s="10"/>
      <c r="U14" s="10"/>
      <c r="V14" s="10"/>
      <c r="W14" s="10"/>
      <c r="X14" s="10"/>
    </row>
    <row r="15" spans="1:24" ht="14.25">
      <c r="A15" s="39">
        <v>2025</v>
      </c>
      <c r="B15" s="12">
        <v>23621</v>
      </c>
      <c r="C15" s="12">
        <v>14224</v>
      </c>
      <c r="D15" s="12">
        <v>5342</v>
      </c>
      <c r="E15" s="12">
        <v>3120</v>
      </c>
      <c r="F15" s="12">
        <v>935</v>
      </c>
      <c r="G15" s="12">
        <v>1770</v>
      </c>
      <c r="H15" s="38"/>
      <c r="I15" s="38"/>
    </row>
    <row r="16" spans="1:24" ht="14.25">
      <c r="A16" s="18" t="s">
        <v>56</v>
      </c>
      <c r="B16" s="38"/>
      <c r="C16" s="38"/>
      <c r="D16" s="38"/>
      <c r="E16" s="38"/>
      <c r="F16" s="38"/>
      <c r="I16" s="38"/>
      <c r="U16" s="10"/>
    </row>
    <row r="17" spans="1:21" ht="14.25">
      <c r="A17" s="40"/>
      <c r="B17" s="38"/>
      <c r="C17" s="38"/>
      <c r="D17" s="38"/>
      <c r="E17" s="38"/>
      <c r="F17" s="38"/>
      <c r="I17" s="38"/>
      <c r="U17" s="10"/>
    </row>
    <row r="18" spans="1:21" ht="14.25">
      <c r="A18" s="40"/>
      <c r="B18" s="38"/>
      <c r="C18" s="38"/>
      <c r="D18" s="38"/>
      <c r="E18" s="38"/>
      <c r="F18" s="38"/>
      <c r="I18" s="38"/>
    </row>
    <row r="19" spans="1:21" s="4" customFormat="1" ht="15">
      <c r="A19" s="27" t="s">
        <v>44</v>
      </c>
      <c r="B19" s="6"/>
      <c r="C19" s="6"/>
      <c r="D19" s="6"/>
      <c r="E19" s="6"/>
      <c r="F19" s="41"/>
      <c r="G19" s="6"/>
      <c r="H19" s="6"/>
    </row>
    <row r="20" spans="1:21" ht="14.25">
      <c r="A20" s="28" t="s">
        <v>53</v>
      </c>
      <c r="B20" s="11"/>
      <c r="C20" s="11"/>
      <c r="D20" s="20"/>
      <c r="E20" s="20"/>
      <c r="F20" s="20"/>
      <c r="G20" s="10"/>
      <c r="H20" s="42"/>
      <c r="J20" s="33"/>
      <c r="K20" s="38"/>
      <c r="L20" s="43"/>
    </row>
    <row r="21" spans="1:21" ht="14.25">
      <c r="A21" s="44"/>
      <c r="B21" s="45" t="s">
        <v>13</v>
      </c>
      <c r="C21" s="45" t="s">
        <v>25</v>
      </c>
      <c r="D21" s="42"/>
      <c r="E21" s="20"/>
      <c r="F21" s="37"/>
      <c r="G21" s="10"/>
      <c r="H21" s="10"/>
      <c r="I21" s="43"/>
    </row>
    <row r="22" spans="1:21" ht="14.25">
      <c r="A22" s="37">
        <v>2016</v>
      </c>
      <c r="B22" s="10">
        <v>152557</v>
      </c>
      <c r="C22" s="10">
        <v>7579</v>
      </c>
      <c r="D22" s="42"/>
      <c r="E22" s="20"/>
      <c r="F22" s="37"/>
      <c r="G22" s="10"/>
      <c r="H22" s="10"/>
      <c r="I22" s="43"/>
    </row>
    <row r="23" spans="1:21" ht="14.25">
      <c r="A23" s="37">
        <v>2017</v>
      </c>
      <c r="B23" s="10">
        <v>145416</v>
      </c>
      <c r="C23" s="10">
        <v>7457</v>
      </c>
      <c r="D23" s="42"/>
      <c r="E23" s="20"/>
      <c r="F23" s="37"/>
      <c r="G23" s="10"/>
      <c r="H23" s="10"/>
      <c r="I23" s="43"/>
    </row>
    <row r="24" spans="1:21" ht="14.25">
      <c r="A24" s="37">
        <v>2018</v>
      </c>
      <c r="B24" s="10">
        <v>158240</v>
      </c>
      <c r="C24" s="10">
        <v>8010</v>
      </c>
      <c r="D24" s="42"/>
      <c r="E24" s="20"/>
      <c r="F24" s="37"/>
      <c r="G24" s="10"/>
      <c r="H24" s="10"/>
      <c r="I24" s="43"/>
    </row>
    <row r="25" spans="1:21" ht="14.25">
      <c r="A25" s="37">
        <v>2019</v>
      </c>
      <c r="B25" s="10">
        <v>156448</v>
      </c>
      <c r="C25" s="10">
        <v>7140</v>
      </c>
      <c r="D25" s="42"/>
      <c r="E25" s="20"/>
      <c r="F25" s="37"/>
      <c r="G25" s="10"/>
      <c r="H25" s="10"/>
      <c r="I25" s="43"/>
    </row>
    <row r="26" spans="1:21" ht="14.25">
      <c r="A26" s="37">
        <v>2020</v>
      </c>
      <c r="B26" s="10">
        <v>147468</v>
      </c>
      <c r="C26" s="10">
        <v>6316</v>
      </c>
      <c r="D26" s="42"/>
      <c r="E26" s="20"/>
      <c r="F26" s="37"/>
      <c r="G26" s="10"/>
      <c r="H26" s="10"/>
      <c r="I26" s="43"/>
    </row>
    <row r="27" spans="1:21" ht="14.25">
      <c r="A27" s="37">
        <v>2021</v>
      </c>
      <c r="B27" s="10">
        <v>172468</v>
      </c>
      <c r="C27" s="10">
        <v>7549</v>
      </c>
      <c r="D27" s="42"/>
      <c r="E27" s="20"/>
      <c r="F27" s="37"/>
      <c r="G27" s="10"/>
      <c r="H27" s="10"/>
      <c r="I27" s="43"/>
    </row>
    <row r="28" spans="1:21" ht="14.25">
      <c r="A28" s="37">
        <v>2022</v>
      </c>
      <c r="B28" s="10">
        <v>168611</v>
      </c>
      <c r="C28" s="10">
        <v>7395</v>
      </c>
      <c r="D28" s="42"/>
      <c r="E28" s="20"/>
      <c r="F28" s="37"/>
      <c r="G28" s="10"/>
      <c r="H28" s="10"/>
      <c r="I28" s="43"/>
    </row>
    <row r="29" spans="1:21" ht="14.25">
      <c r="A29" s="37">
        <v>2023</v>
      </c>
      <c r="B29" s="10">
        <v>154712</v>
      </c>
      <c r="C29" s="10">
        <v>8573</v>
      </c>
      <c r="D29" s="42"/>
      <c r="E29" s="20"/>
      <c r="F29" s="37"/>
      <c r="G29" s="10"/>
      <c r="H29" s="10"/>
      <c r="I29" s="43"/>
    </row>
    <row r="30" spans="1:21" ht="14.25">
      <c r="A30" s="37">
        <v>2024</v>
      </c>
      <c r="B30" s="10">
        <v>137265</v>
      </c>
      <c r="C30" s="10">
        <v>5551</v>
      </c>
      <c r="D30" s="42"/>
      <c r="E30" s="20"/>
      <c r="F30" s="37"/>
      <c r="G30" s="10"/>
      <c r="H30" s="10"/>
      <c r="I30" s="43"/>
    </row>
    <row r="31" spans="1:21" ht="14.25">
      <c r="A31" s="39">
        <v>2025</v>
      </c>
      <c r="B31" s="12">
        <v>134631</v>
      </c>
      <c r="C31" s="12">
        <v>4644</v>
      </c>
      <c r="D31" s="42"/>
      <c r="E31" s="20"/>
      <c r="F31" s="37"/>
      <c r="G31" s="10"/>
      <c r="H31" s="10"/>
      <c r="I31" s="43"/>
    </row>
    <row r="32" spans="1:21" ht="14.25">
      <c r="A32" s="46" t="s">
        <v>57</v>
      </c>
      <c r="B32" s="10"/>
      <c r="C32" s="10"/>
      <c r="D32" s="42"/>
      <c r="E32" s="20"/>
      <c r="F32" s="37"/>
      <c r="G32" s="10"/>
      <c r="H32" s="10"/>
      <c r="I32" s="43"/>
      <c r="L32" s="38"/>
      <c r="M32" s="43"/>
      <c r="O32" s="33"/>
      <c r="P32" s="38"/>
      <c r="Q32" s="38"/>
      <c r="R32" s="43"/>
    </row>
    <row r="33" spans="1:18" ht="14.25">
      <c r="A33" s="47"/>
      <c r="B33" s="38"/>
      <c r="C33" s="38"/>
      <c r="D33" s="43"/>
      <c r="F33" s="33"/>
      <c r="G33" s="38"/>
      <c r="H33" s="38"/>
      <c r="I33" s="43"/>
      <c r="L33" s="38"/>
      <c r="M33" s="43"/>
      <c r="O33" s="33"/>
      <c r="P33" s="38"/>
      <c r="Q33" s="38"/>
      <c r="R33" s="43"/>
    </row>
    <row r="34" spans="1:18" ht="14.25">
      <c r="A34" s="47"/>
      <c r="B34" s="38"/>
      <c r="C34" s="38"/>
      <c r="D34" s="43"/>
      <c r="F34" s="33"/>
      <c r="G34" s="38"/>
      <c r="H34" s="38"/>
      <c r="I34" s="43"/>
      <c r="L34" s="38"/>
      <c r="M34" s="43"/>
      <c r="O34" s="33"/>
      <c r="P34" s="38"/>
      <c r="Q34" s="38"/>
      <c r="R34" s="43"/>
    </row>
    <row r="35" spans="1:18" s="4" customFormat="1" ht="15">
      <c r="A35" s="48" t="s">
        <v>58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19"/>
      <c r="M35" s="19"/>
      <c r="N35" s="19"/>
      <c r="O35" s="19"/>
      <c r="P35" s="19"/>
      <c r="Q35" s="19"/>
      <c r="R35" s="19"/>
    </row>
    <row r="36" spans="1:18" ht="15">
      <c r="A36" s="59" t="s">
        <v>18</v>
      </c>
      <c r="B36" s="60"/>
      <c r="C36" s="60"/>
      <c r="D36" s="60"/>
      <c r="E36" s="60"/>
      <c r="F36" s="60"/>
      <c r="H36" s="59" t="s">
        <v>19</v>
      </c>
      <c r="I36" s="59"/>
      <c r="J36" s="59"/>
      <c r="K36" s="59"/>
      <c r="L36" s="4"/>
      <c r="O36" s="4"/>
      <c r="P36" s="4"/>
      <c r="Q36" s="4"/>
      <c r="R36" s="4"/>
    </row>
    <row r="37" spans="1:18" ht="14.25">
      <c r="A37" s="50"/>
      <c r="B37" s="45" t="s">
        <v>26</v>
      </c>
      <c r="C37" s="45" t="s">
        <v>29</v>
      </c>
      <c r="D37" s="45" t="s">
        <v>32</v>
      </c>
      <c r="E37" s="45" t="s">
        <v>27</v>
      </c>
      <c r="F37" s="45" t="s">
        <v>28</v>
      </c>
      <c r="G37" s="51"/>
      <c r="H37" s="45"/>
      <c r="I37" s="45" t="s">
        <v>26</v>
      </c>
      <c r="J37" s="45" t="s">
        <v>29</v>
      </c>
      <c r="K37" s="45" t="s">
        <v>28</v>
      </c>
      <c r="L37" s="52"/>
    </row>
    <row r="38" spans="1:18" ht="14.25">
      <c r="A38" s="37">
        <v>2016</v>
      </c>
      <c r="B38" s="10">
        <v>6232</v>
      </c>
      <c r="C38" s="10">
        <v>32586</v>
      </c>
      <c r="D38" s="10">
        <v>573048</v>
      </c>
      <c r="E38" s="10">
        <v>13352</v>
      </c>
      <c r="F38" s="10">
        <v>5352</v>
      </c>
      <c r="H38" s="37">
        <v>2016</v>
      </c>
      <c r="I38" s="10">
        <v>719</v>
      </c>
      <c r="J38" s="10">
        <v>3888</v>
      </c>
      <c r="K38" s="21">
        <v>178</v>
      </c>
      <c r="L38" s="10"/>
      <c r="M38" s="10"/>
    </row>
    <row r="39" spans="1:18" ht="14.25">
      <c r="A39" s="37">
        <v>2017</v>
      </c>
      <c r="B39" s="10">
        <v>9382</v>
      </c>
      <c r="C39" s="10">
        <v>38152</v>
      </c>
      <c r="D39" s="10">
        <v>643979</v>
      </c>
      <c r="E39" s="10">
        <v>14748</v>
      </c>
      <c r="F39" s="10">
        <v>5886</v>
      </c>
      <c r="H39" s="37">
        <v>2017</v>
      </c>
      <c r="I39" s="10">
        <v>1167</v>
      </c>
      <c r="J39" s="10">
        <v>4559</v>
      </c>
      <c r="K39" s="21">
        <v>198</v>
      </c>
      <c r="L39" s="10"/>
      <c r="M39" s="10"/>
    </row>
    <row r="40" spans="1:18" ht="14.25">
      <c r="A40" s="37">
        <v>2018</v>
      </c>
      <c r="B40" s="10">
        <v>6919</v>
      </c>
      <c r="C40" s="10">
        <v>41124</v>
      </c>
      <c r="D40" s="10">
        <v>774045</v>
      </c>
      <c r="E40" s="10">
        <v>14386</v>
      </c>
      <c r="F40" s="10">
        <v>6594</v>
      </c>
      <c r="H40" s="37">
        <v>2018</v>
      </c>
      <c r="I40" s="10">
        <v>841</v>
      </c>
      <c r="J40" s="10">
        <v>5375</v>
      </c>
      <c r="K40" s="21">
        <v>192</v>
      </c>
      <c r="L40" s="10"/>
      <c r="M40" s="10"/>
    </row>
    <row r="41" spans="1:18" ht="14.25">
      <c r="A41" s="37">
        <v>2019</v>
      </c>
      <c r="B41" s="10">
        <v>6179</v>
      </c>
      <c r="C41" s="10">
        <v>38226</v>
      </c>
      <c r="D41" s="10">
        <v>730785</v>
      </c>
      <c r="E41" s="10">
        <v>10379</v>
      </c>
      <c r="F41" s="10">
        <v>5283</v>
      </c>
      <c r="H41" s="37">
        <v>2019</v>
      </c>
      <c r="I41" s="10">
        <v>784</v>
      </c>
      <c r="J41" s="10">
        <v>5710</v>
      </c>
      <c r="K41" s="21">
        <v>157</v>
      </c>
      <c r="L41" s="10"/>
      <c r="M41" s="10"/>
    </row>
    <row r="42" spans="1:18" ht="14.25">
      <c r="A42" s="37">
        <v>2020</v>
      </c>
      <c r="B42" s="10">
        <v>7018</v>
      </c>
      <c r="C42" s="10">
        <v>41003</v>
      </c>
      <c r="D42" s="10">
        <v>760895</v>
      </c>
      <c r="E42" s="10">
        <v>8756</v>
      </c>
      <c r="F42" s="10">
        <v>5434</v>
      </c>
      <c r="H42" s="37">
        <v>2020</v>
      </c>
      <c r="I42" s="10">
        <v>807</v>
      </c>
      <c r="J42" s="10">
        <v>5736</v>
      </c>
      <c r="K42" s="21">
        <v>185</v>
      </c>
      <c r="L42" s="10"/>
      <c r="M42" s="10"/>
    </row>
    <row r="43" spans="1:18" ht="14.25">
      <c r="A43" s="37">
        <v>2021</v>
      </c>
      <c r="B43" s="10">
        <v>7143</v>
      </c>
      <c r="C43" s="10">
        <v>50953</v>
      </c>
      <c r="D43" s="10">
        <v>939082</v>
      </c>
      <c r="E43" s="10">
        <v>9565</v>
      </c>
      <c r="F43" s="10">
        <v>7065</v>
      </c>
      <c r="H43" s="37">
        <v>2021</v>
      </c>
      <c r="I43" s="10">
        <v>694</v>
      </c>
      <c r="J43" s="10">
        <v>7966</v>
      </c>
      <c r="K43" s="21">
        <v>251</v>
      </c>
      <c r="L43" s="10"/>
      <c r="M43" s="10"/>
    </row>
    <row r="44" spans="1:18" ht="14.25">
      <c r="A44" s="37">
        <v>2022</v>
      </c>
      <c r="B44" s="10">
        <v>8953</v>
      </c>
      <c r="C44" s="10">
        <v>53769</v>
      </c>
      <c r="D44" s="10">
        <v>896536</v>
      </c>
      <c r="E44" s="10">
        <v>12567</v>
      </c>
      <c r="F44" s="10">
        <v>8805</v>
      </c>
      <c r="H44" s="37">
        <v>2022</v>
      </c>
      <c r="I44" s="10">
        <v>866</v>
      </c>
      <c r="J44" s="10">
        <v>7665</v>
      </c>
      <c r="K44" s="21">
        <v>350</v>
      </c>
      <c r="L44" s="10"/>
      <c r="M44" s="10"/>
    </row>
    <row r="45" spans="1:18" ht="14.25">
      <c r="A45" s="37">
        <v>2023</v>
      </c>
      <c r="B45" s="10">
        <v>8685</v>
      </c>
      <c r="C45" s="10">
        <v>49100</v>
      </c>
      <c r="D45" s="10">
        <v>922219</v>
      </c>
      <c r="E45" s="10">
        <v>12830</v>
      </c>
      <c r="F45" s="10">
        <v>8093</v>
      </c>
      <c r="H45" s="37">
        <v>2023</v>
      </c>
      <c r="I45" s="10">
        <v>573</v>
      </c>
      <c r="J45" s="10">
        <v>6503</v>
      </c>
      <c r="K45" s="21">
        <v>488</v>
      </c>
      <c r="L45" s="10"/>
      <c r="M45" s="10"/>
    </row>
    <row r="46" spans="1:18" ht="14.25">
      <c r="A46" s="37">
        <v>2024</v>
      </c>
      <c r="B46" s="10">
        <v>6900</v>
      </c>
      <c r="C46" s="10">
        <v>47194</v>
      </c>
      <c r="D46" s="10">
        <v>904834</v>
      </c>
      <c r="E46" s="10">
        <v>11151</v>
      </c>
      <c r="F46" s="10">
        <v>6210</v>
      </c>
      <c r="H46" s="37">
        <v>2024</v>
      </c>
      <c r="I46" s="10">
        <v>575</v>
      </c>
      <c r="J46" s="10">
        <v>4424</v>
      </c>
      <c r="K46" s="21">
        <v>248</v>
      </c>
      <c r="L46" s="10"/>
      <c r="M46" s="10"/>
    </row>
    <row r="47" spans="1:18" ht="14.25">
      <c r="A47" s="39">
        <v>2025</v>
      </c>
      <c r="B47" s="12">
        <v>5532</v>
      </c>
      <c r="C47" s="12">
        <v>47778</v>
      </c>
      <c r="D47" s="12">
        <v>1052727</v>
      </c>
      <c r="E47" s="12">
        <v>10784</v>
      </c>
      <c r="F47" s="12">
        <v>6810</v>
      </c>
      <c r="G47" s="29"/>
      <c r="H47" s="39">
        <v>2025</v>
      </c>
      <c r="I47" s="12">
        <v>811</v>
      </c>
      <c r="J47" s="12">
        <v>3895</v>
      </c>
      <c r="K47" s="53">
        <v>211</v>
      </c>
      <c r="L47" s="12"/>
      <c r="M47" s="10"/>
    </row>
    <row r="48" spans="1:18" ht="14.25">
      <c r="A48" s="54" t="s">
        <v>42</v>
      </c>
      <c r="B48" s="10"/>
      <c r="C48" s="10"/>
      <c r="D48" s="10"/>
      <c r="E48" s="10"/>
      <c r="F48" s="10"/>
      <c r="G48" s="20"/>
      <c r="H48" s="37"/>
      <c r="I48" s="10"/>
      <c r="J48" s="10"/>
      <c r="K48" s="21"/>
    </row>
    <row r="49" spans="1:11" ht="14.25">
      <c r="A49" s="55" t="s">
        <v>43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</row>
    <row r="50" spans="1:11" ht="23.25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</row>
    <row r="52" spans="1:11" ht="23.25" customHeight="1">
      <c r="A52" s="58"/>
    </row>
    <row r="62" spans="1:11" ht="23.25" customHeight="1">
      <c r="B62" s="38"/>
      <c r="C62" s="38"/>
      <c r="D62" s="38"/>
      <c r="E62" s="38"/>
      <c r="F62" s="38"/>
    </row>
    <row r="63" spans="1:11" ht="23.25" customHeight="1">
      <c r="B63" s="38"/>
      <c r="C63" s="38"/>
      <c r="D63" s="38"/>
      <c r="E63" s="38"/>
      <c r="F63" s="38"/>
    </row>
    <row r="64" spans="1:11" ht="23.25" customHeight="1">
      <c r="B64" s="38"/>
      <c r="C64" s="38"/>
      <c r="D64" s="38"/>
      <c r="E64" s="38"/>
      <c r="F64" s="38"/>
    </row>
    <row r="65" spans="2:6" ht="23.25" customHeight="1">
      <c r="B65" s="38"/>
      <c r="C65" s="38"/>
      <c r="D65" s="38"/>
      <c r="E65" s="38"/>
      <c r="F65" s="38"/>
    </row>
    <row r="66" spans="2:6" ht="23.25" customHeight="1">
      <c r="B66" s="38"/>
      <c r="C66" s="38"/>
      <c r="D66" s="38"/>
      <c r="E66" s="38"/>
      <c r="F66" s="38"/>
    </row>
    <row r="67" spans="2:6" ht="23.25" customHeight="1">
      <c r="B67" s="38"/>
      <c r="C67" s="38"/>
      <c r="D67" s="38"/>
      <c r="E67" s="38"/>
      <c r="F67" s="38"/>
    </row>
    <row r="68" spans="2:6" ht="23.25" customHeight="1">
      <c r="B68" s="38"/>
      <c r="C68" s="38"/>
      <c r="D68" s="38"/>
      <c r="E68" s="38"/>
      <c r="F68" s="38"/>
    </row>
    <row r="69" spans="2:6" ht="23.25" customHeight="1">
      <c r="B69" s="38"/>
      <c r="C69" s="38"/>
      <c r="D69" s="38"/>
      <c r="E69" s="38"/>
      <c r="F69" s="38"/>
    </row>
    <row r="70" spans="2:6" ht="23.25" customHeight="1">
      <c r="B70" s="38"/>
      <c r="C70" s="38"/>
      <c r="D70" s="38"/>
      <c r="E70" s="38"/>
      <c r="F70" s="38"/>
    </row>
  </sheetData>
  <mergeCells count="2">
    <mergeCell ref="A36:F36"/>
    <mergeCell ref="H36:K36"/>
  </mergeCells>
  <phoneticPr fontId="0" type="noConversion"/>
  <pageMargins left="0.5" right="0.5" top="0.5" bottom="0.5" header="0.5" footer="0.25"/>
  <pageSetup scale="49" firstPageNumber="4" orientation="landscape" useFirstPageNumber="1" r:id="rId1"/>
  <headerFooter alignWithMargins="0">
    <oddFooter>&amp;R&amp;"Calibri"&amp;11&amp;K000000&amp;12&amp;A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5A63FEC4C30E4C99BD78A174D8C559" ma:contentTypeVersion="18" ma:contentTypeDescription="Create a new document." ma:contentTypeScope="" ma:versionID="11ab94e2b16a5e1b8a38679bab19ef09">
  <xsd:schema xmlns:xsd="http://www.w3.org/2001/XMLSchema" xmlns:xs="http://www.w3.org/2001/XMLSchema" xmlns:p="http://schemas.microsoft.com/office/2006/metadata/properties" xmlns:ns2="f01e8ebb-b3ce-443c-a97e-1cd60940ca8f" xmlns:ns3="9914126a-2c1c-47cb-8ac2-801411be0378" targetNamespace="http://schemas.microsoft.com/office/2006/metadata/properties" ma:root="true" ma:fieldsID="ee7a71403fe2097e49bcf02515b1adaf" ns2:_="" ns3:_="">
    <xsd:import namespace="f01e8ebb-b3ce-443c-a97e-1cd60940ca8f"/>
    <xsd:import namespace="9914126a-2c1c-47cb-8ac2-801411be03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e8ebb-b3ce-443c-a97e-1cd60940ca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bfce6e-1b76-4ad8-a418-d83338899b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4126a-2c1c-47cb-8ac2-801411be03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8889ba7-e46e-4e55-b39d-700e044f00d2}" ma:internalName="TaxCatchAll" ma:showField="CatchAllData" ma:web="9914126a-2c1c-47cb-8ac2-801411be03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1e8ebb-b3ce-443c-a97e-1cd60940ca8f">
      <Terms xmlns="http://schemas.microsoft.com/office/infopath/2007/PartnerControls"/>
    </lcf76f155ced4ddcb4097134ff3c332f>
    <TaxCatchAll xmlns="9914126a-2c1c-47cb-8ac2-801411be0378" xsi:nil="true"/>
  </documentManagement>
</p:properties>
</file>

<file path=customXml/itemProps1.xml><?xml version="1.0" encoding="utf-8"?>
<ds:datastoreItem xmlns:ds="http://schemas.openxmlformats.org/officeDocument/2006/customXml" ds:itemID="{57EA4712-3BCD-4F28-A112-BDF7733A67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8EAA75-1430-4898-82BD-3A2ABA6760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e8ebb-b3ce-443c-a97e-1cd60940ca8f"/>
    <ds:schemaRef ds:uri="9914126a-2c1c-47cb-8ac2-801411be03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601D07-0EFF-4925-A4B7-2E382116CFCD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f01e8ebb-b3ce-443c-a97e-1cd60940ca8f"/>
    <ds:schemaRef ds:uri="http://www.w3.org/XML/1998/namespace"/>
    <ds:schemaRef ds:uri="9914126a-2c1c-47cb-8ac2-801411be0378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c010eb14-2d25-4003-8bf6-1dcd2dcaabcc}" enabled="1" method="Privileged" siteId="{39b03722-b836-496a-85ec-850f0957ca6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Total Farm Wheel Tractors-1</vt:lpstr>
      <vt:lpstr>Tractors Under 40 Horsepower-2</vt:lpstr>
      <vt:lpstr>Utility Tractors-3</vt:lpstr>
      <vt:lpstr>Two-Wheel-Drive Tractors-4</vt:lpstr>
      <vt:lpstr>Four-Wheel-Drive Tractors-5</vt:lpstr>
      <vt:lpstr>Self-Propelled Combines-6</vt:lpstr>
      <vt:lpstr>Canada-EU-Other-7</vt:lpstr>
      <vt:lpstr>'Canada-EU-Other-7'!Print_Area</vt:lpstr>
    </vt:vector>
  </TitlesOfParts>
  <Company>Deere &amp;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 Mayo</dc:creator>
  <cp:lastModifiedBy>Eric Norberg</cp:lastModifiedBy>
  <cp:lastPrinted>2021-04-29T18:27:16Z</cp:lastPrinted>
  <dcterms:created xsi:type="dcterms:W3CDTF">1998-07-10T19:48:13Z</dcterms:created>
  <dcterms:modified xsi:type="dcterms:W3CDTF">2026-05-06T16:28:50Z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10eb14-2d25-4003-8bf6-1dcd2dcaabcc_Enabled">
    <vt:lpwstr>true</vt:lpwstr>
  </property>
  <property fmtid="{D5CDD505-2E9C-101B-9397-08002B2CF9AE}" pid="3" name="MSIP_Label_c010eb14-2d25-4003-8bf6-1dcd2dcaabcc_SetDate">
    <vt:lpwstr>2022-06-30T19:05:33Z</vt:lpwstr>
  </property>
  <property fmtid="{D5CDD505-2E9C-101B-9397-08002B2CF9AE}" pid="4" name="MSIP_Label_c010eb14-2d25-4003-8bf6-1dcd2dcaabcc_Method">
    <vt:lpwstr>Privileged</vt:lpwstr>
  </property>
  <property fmtid="{D5CDD505-2E9C-101B-9397-08002B2CF9AE}" pid="5" name="MSIP_Label_c010eb14-2d25-4003-8bf6-1dcd2dcaabcc_Name">
    <vt:lpwstr>Public NS</vt:lpwstr>
  </property>
  <property fmtid="{D5CDD505-2E9C-101B-9397-08002B2CF9AE}" pid="6" name="MSIP_Label_c010eb14-2d25-4003-8bf6-1dcd2dcaabcc_SiteId">
    <vt:lpwstr>39b03722-b836-496a-85ec-850f0957ca6b</vt:lpwstr>
  </property>
  <property fmtid="{D5CDD505-2E9C-101B-9397-08002B2CF9AE}" pid="7" name="MSIP_Label_c010eb14-2d25-4003-8bf6-1dcd2dcaabcc_ActionId">
    <vt:lpwstr>40cbf3c9-f00f-41b8-8013-1620b373cd6b</vt:lpwstr>
  </property>
  <property fmtid="{D5CDD505-2E9C-101B-9397-08002B2CF9AE}" pid="8" name="MSIP_Label_c010eb14-2d25-4003-8bf6-1dcd2dcaabcc_ContentBits">
    <vt:lpwstr>0</vt:lpwstr>
  </property>
  <property fmtid="{D5CDD505-2E9C-101B-9397-08002B2CF9AE}" pid="9" name="ContentTypeId">
    <vt:lpwstr>0x010100415A63FEC4C30E4C99BD78A174D8C559</vt:lpwstr>
  </property>
  <property fmtid="{D5CDD505-2E9C-101B-9397-08002B2CF9AE}" pid="10" name="MediaServiceImageTags">
    <vt:lpwstr/>
  </property>
  <property fmtid="{D5CDD505-2E9C-101B-9397-08002B2CF9AE}" pid="11" name="{A44787D4-0540-4523-9961-78E4036D8C6D}">
    <vt:lpwstr>{A567B299-0248-4169-8EBD-1C67EF191EFC}</vt:lpwstr>
  </property>
</Properties>
</file>