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32760" windowWidth="15480" windowHeight="10320" activeTab="0"/>
  </bookViews>
  <sheets>
    <sheet name="Graph - Cumulative Losses" sheetId="1" r:id="rId1"/>
    <sheet name="Graph - Active JDOT Losses" sheetId="2" r:id="rId2"/>
    <sheet name="Loss Data" sheetId="3" r:id="rId3"/>
    <sheet name="Graph - Delinquencies" sheetId="4" r:id="rId4"/>
    <sheet name="Graph-Active JDOT Delinquencies" sheetId="5" r:id="rId5"/>
    <sheet name="Delinquency Data" sheetId="6" r:id="rId6"/>
  </sheets>
  <externalReferences>
    <externalReference r:id="rId9"/>
    <externalReference r:id="rId10"/>
    <externalReference r:id="rId11"/>
    <externalReference r:id="rId12"/>
    <externalReference r:id="rId13"/>
    <externalReference r:id="rId14"/>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_Age_17">'[3]JDOT'!$E$8</definedName>
    <definedName name="Deal_Age_17B">'[3]JDOT'!$F$8</definedName>
    <definedName name="Deal_Age_18">'[3]JDOT'!$G$8</definedName>
    <definedName name="Deal_Age_18B">'[3]JDOT'!$H$8</definedName>
    <definedName name="deal_age_19">'[3]JDOT'!$I$8</definedName>
    <definedName name="deal_age_19B">'[3]JDOT'!$J$8</definedName>
    <definedName name="deal_age_20">'[5]JDOT'!$I$8</definedName>
    <definedName name="Deal_Age_20B">'[5]JDOT'!$J$8</definedName>
    <definedName name="Deal_Age_21">'[6]JDOT'!$J$8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60DPD_17">'[3]&gt;60 DPD'!$B$127:$GU$127</definedName>
    <definedName name="lst_60DPD_17B">'[3]&gt;60 DPD'!$B$134:$GZ$134</definedName>
    <definedName name="lst_60dpd_18">'[3]&gt;60 DPD'!$B$141:$HG$141</definedName>
    <definedName name="lst_60DPD_18B">'[3]&gt;60 DPD'!$B$148:$HJ$148</definedName>
    <definedName name="lst_60dpd_19">'[3]&gt;60 DPD'!$B$155:$HQ$155</definedName>
    <definedName name="lst_60DPD_19B">'[3]&gt;60 DPD'!$B$162:$HQ$162</definedName>
    <definedName name="lst_60DPD_20">'[6]&gt;60 DPD'!$B$169:$HQ$169</definedName>
    <definedName name="lst_60DPD_20B">'[6]&gt;60 DPD'!$B$176:$IH$176</definedName>
    <definedName name="lst_60DPD_21">'[6]&gt;60 DPD'!$B$183:$IH$183</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lst_Losses_17B">'[5]Losses'!$B$154:$GZ$154</definedName>
    <definedName name="lst_Losses_18">'[5]Losses'!$B$162:$HG$162</definedName>
    <definedName name="lst_Losses_18B">'[5]Losses'!$B$170:$HL$170</definedName>
    <definedName name="lst_Losses_19">'[4]Losses'!$B$178:$HS$178</definedName>
    <definedName name="lst_Losses_19B">'[5]Losses'!$B$186:$HS$186</definedName>
    <definedName name="lst_Losses_20">'[5]Losses'!$B$194:$HS$194</definedName>
    <definedName name="lst_Losses_20B">'[5]Losses'!$B$202:$HS$202</definedName>
    <definedName name="lst_ppay_17">'[3]Prepayment'!$X$283:$X$355</definedName>
    <definedName name="lst_ppay_17B">'[3]Prepayment'!$AC$288:$AC$360</definedName>
    <definedName name="lst_ppay_18">'[3]Prepayment'!$AH$295:$AH$367</definedName>
    <definedName name="lst_ppay_18B">'[3]Prepayment'!$AM$300:$AM$372</definedName>
    <definedName name="lst_ppay_19">'[3]Prepayment'!$AR$307:$AR$379</definedName>
    <definedName name="lst_ppay_19B">'[3]Prepayment'!$AW$312:$AW$384</definedName>
    <definedName name="_xlnm.Print_Area" localSheetId="5">'Delinquency Data'!$A$1:$AI$51</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60DPD_17">'[3]&gt;60 DPD'!$A$127</definedName>
    <definedName name="strt_60DPD_17B">'[3]&gt;60 DPD'!$A$134</definedName>
    <definedName name="strt_60DPD_18">'[3]&gt;60 DPD'!$A$141</definedName>
    <definedName name="strt_60DPD_18B">'[3]&gt;60 DPD'!$A$148</definedName>
    <definedName name="strt_60DPD_19">'[3]&gt;60 DPD'!$A$155</definedName>
    <definedName name="strt_60DPD_19B">'[3]&gt;60 DPD'!$A$162</definedName>
    <definedName name="strt_60DPD_20">'[6]&gt;60 DPD'!$A$169</definedName>
    <definedName name="strt_60DPD_20B">'[6]&gt;60 DPD'!$A$176</definedName>
    <definedName name="strt_60DPD_21">'[6]&gt;60 DPD'!$A$183</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 name="strt_Losses_17B">'[5]Losses'!$A$154</definedName>
    <definedName name="strt_Losses_18">'[5]Losses'!$A$162</definedName>
    <definedName name="strt_Losses_18B">'[5]Losses'!$A$170</definedName>
    <definedName name="strt_Losses_19">'[4]Losses'!$A$178</definedName>
    <definedName name="strt_Losses_19B">'[5]Losses'!$A$186</definedName>
    <definedName name="strt_Losses_20">'[5]Losses'!$A$194</definedName>
    <definedName name="strt_Losses_20B">'[5]Losses'!$A$202</definedName>
    <definedName name="strt_ppay_17">'[3]Prepayment'!$X$282</definedName>
    <definedName name="strt_ppay_17B">'[3]Prepayment'!$AC$287</definedName>
    <definedName name="strt_ppay_18">'[3]Prepayment'!$AH$294</definedName>
    <definedName name="strt_ppay_18B">'[3]Prepayment'!$AM$299</definedName>
    <definedName name="strt_ppay_19">'[3]Prepayment'!$AR$306</definedName>
    <definedName name="strt_ppay_19B">'[3]Prepayment'!$AW$311</definedName>
  </definedNames>
  <calcPr fullCalcOnLoad="1"/>
</workbook>
</file>

<file path=xl/sharedStrings.xml><?xml version="1.0" encoding="utf-8"?>
<sst xmlns="http://schemas.openxmlformats.org/spreadsheetml/2006/main" count="90" uniqueCount="52">
  <si>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</si>
  <si>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</si>
  <si>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</si>
  <si>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</si>
  <si>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</si>
  <si>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</si>
  <si>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</si>
  <si>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</si>
  <si>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</si>
  <si>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</si>
  <si>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</si>
  <si>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</si>
  <si>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</si>
  <si>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</si>
  <si>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</si>
  <si>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</si>
  <si>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</si>
  <si>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</si>
  <si>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</si>
  <si>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</si>
  <si>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</si>
  <si>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</si>
  <si>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</si>
  <si>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</si>
  <si>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</si>
  <si>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</si>
  <si>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</si>
  <si>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</si>
  <si>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</si>
  <si>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</si>
  <si>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</si>
  <si>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</si>
  <si>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</si>
  <si>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</si>
  <si>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</si>
  <si>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</si>
  <si>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</si>
  <si>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</si>
  <si>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</si>
  <si>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</si>
  <si>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</si>
  <si>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</si>
  <si>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</si>
  <si>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</si>
  <si>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</si>
  <si>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</si>
  <si>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JDOT 2019</t>
  </si>
  <si>
    <t>JDOT 2019-B</t>
  </si>
  <si>
    <t>JDOT 2020</t>
  </si>
  <si>
    <t>JDOT 2020-B</t>
  </si>
  <si>
    <t>JDOT 2021</t>
  </si>
  <si>
    <t>As of August 2021 Settlement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</si>
</sst>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51">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u val="single"/>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b/>
      <sz val="10"/>
      <color indexed="8"/>
      <name val="Arial"/>
      <family val="0"/>
    </font>
    <font>
      <b/>
      <sz val="12"/>
      <color indexed="8"/>
      <name val="Arial"/>
      <family val="0"/>
    </font>
    <font>
      <sz val="4.1"/>
      <color indexed="8"/>
      <name val="Arial"/>
      <family val="0"/>
    </font>
    <font>
      <sz val="7.35"/>
      <color indexed="8"/>
      <name val="Arial"/>
      <family val="0"/>
    </font>
    <font>
      <sz val="8.25"/>
      <color indexed="8"/>
      <name val="Arial"/>
      <family val="0"/>
    </font>
    <font>
      <sz val="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7" fillId="0" borderId="0" xfId="0" applyFont="1" applyAlignment="1">
      <alignment horizontal="center"/>
    </xf>
    <xf numFmtId="0" fontId="3" fillId="0" borderId="0" xfId="0" applyFont="1" applyAlignment="1">
      <alignment/>
    </xf>
    <xf numFmtId="0" fontId="0" fillId="0" borderId="0" xfId="0" applyFill="1" applyAlignment="1">
      <alignment horizontal="right"/>
    </xf>
    <xf numFmtId="0" fontId="3" fillId="0" borderId="0" xfId="0" applyFont="1" applyAlignment="1">
      <alignment horizontal="right"/>
    </xf>
    <xf numFmtId="0" fontId="3" fillId="0" borderId="0" xfId="0" applyFont="1" applyFill="1" applyAlignment="1">
      <alignment horizontal="right"/>
    </xf>
    <xf numFmtId="10" fontId="0" fillId="0" borderId="0" xfId="59" applyNumberFormat="1" applyFont="1" applyFill="1" applyAlignment="1">
      <alignment horizontal="right"/>
    </xf>
    <xf numFmtId="10" fontId="0" fillId="0" borderId="0" xfId="59" applyNumberFormat="1"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August 2021 Settlement</a:t>
            </a:r>
          </a:p>
        </c:rich>
      </c:tx>
      <c:layout>
        <c:manualLayout>
          <c:xMode val="factor"/>
          <c:yMode val="factor"/>
          <c:x val="-0.00525"/>
          <c:y val="0.00525"/>
        </c:manualLayout>
      </c:layout>
      <c:spPr>
        <a:noFill/>
        <a:ln w="3175">
          <a:noFill/>
        </a:ln>
      </c:spPr>
    </c:title>
    <c:plotArea>
      <c:layout>
        <c:manualLayout>
          <c:xMode val="edge"/>
          <c:yMode val="edge"/>
          <c:x val="0.04875"/>
          <c:y val="0.10275"/>
          <c:w val="0.94175"/>
          <c:h val="0.7677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Data'!$B$6:$B$49</c:f>
              <c:numCache>
                <c:ptCount val="44"/>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Data'!$C$6:$C$49</c:f>
              <c:numCache>
                <c:ptCount val="44"/>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Data'!$D$6:$D$49</c:f>
              <c:numCache>
                <c:ptCount val="44"/>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Data'!$E$6:$E$49</c:f>
              <c:numCache>
                <c:ptCount val="44"/>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Data'!$F$6:$F$49</c:f>
              <c:numCache>
                <c:ptCount val="44"/>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Data'!$G$6:$G$49</c:f>
              <c:numCache>
                <c:ptCount val="44"/>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Data'!$H$6:$H$49</c:f>
              <c:numCache>
                <c:ptCount val="44"/>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Data'!$I$6:$I$49</c:f>
              <c:numCache>
                <c:ptCount val="44"/>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Data'!$J$6:$J$49</c:f>
              <c:numCache>
                <c:ptCount val="44"/>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Data'!$K$6:$K$49</c:f>
              <c:numCache>
                <c:ptCount val="44"/>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Data'!$L$6:$L$49</c:f>
              <c:numCache>
                <c:ptCount val="44"/>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numCache>
            </c:numRef>
          </c:val>
          <c:smooth val="0"/>
        </c:ser>
        <c:ser>
          <c:idx val="11"/>
          <c:order val="11"/>
          <c:tx>
            <c:strRef>
              <c:f>'Loss Data'!$M$5</c:f>
              <c:strCache>
                <c:ptCount val="1"/>
                <c:pt idx="0">
                  <c:v>JDOT 2007</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Data'!$M$6:$M$49</c:f>
              <c:numCache>
                <c:ptCount val="44"/>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Data'!$N$6:$N$49</c:f>
              <c:numCache>
                <c:ptCount val="44"/>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Data'!$O$6:$O$49</c:f>
              <c:numCache>
                <c:ptCount val="44"/>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Data'!$P$6:$P$49</c:f>
              <c:numCache>
                <c:ptCount val="44"/>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Data'!$Q$6:$Q$49</c:f>
              <c:numCache>
                <c:ptCount val="44"/>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Data'!$R$6:$R$49</c:f>
              <c:numCache>
                <c:ptCount val="4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Data'!$S$6:$S$49</c:f>
              <c:numCache>
                <c:ptCount val="44"/>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Data'!$T$6:$T$49</c:f>
              <c:numCache>
                <c:ptCount val="44"/>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33"/>
                </a:solidFill>
              </a:ln>
            </c:spPr>
          </c:marker>
          <c:val>
            <c:numRef>
              <c:f>'Loss Data'!$U$6:$U$49</c:f>
              <c:numCache>
                <c:ptCount val="44"/>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pt idx="39">
                  <c:v>0.0012402661939152643</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Data'!$V$6:$V$48</c:f>
              <c:numCache>
                <c:ptCount val="43"/>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Data'!$W$6:$W$48</c:f>
              <c:numCache>
                <c:ptCount val="43"/>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Data'!$X$6:$X$48</c:f>
              <c:numCache>
                <c:ptCount val="43"/>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pt idx="38">
                  <c:v>0.0019818899518405132</c:v>
                </c:pt>
                <c:pt idx="39">
                  <c:v>0.0019633890445862404</c:v>
                </c:pt>
                <c:pt idx="40">
                  <c:v>0.0019441751978875753</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33"/>
              </a:solidFill>
              <a:ln>
                <a:solidFill>
                  <a:srgbClr val="FF8080"/>
                </a:solidFill>
              </a:ln>
            </c:spPr>
          </c:marker>
          <c:val>
            <c:numRef>
              <c:f>'Loss Data'!$Y$6:$Y$48</c:f>
              <c:numCache>
                <c:ptCount val="43"/>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8080FF"/>
                </a:solidFill>
              </a:ln>
            </c:spPr>
          </c:marker>
          <c:val>
            <c:numRef>
              <c:f>'Loss Data'!$Z$6:$Z$48</c:f>
              <c:numCache>
                <c:ptCount val="43"/>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0.00350143394609205</c:v>
                </c:pt>
                <c:pt idx="39">
                  <c:v>0.0034530755034896604</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FF8080"/>
                </a:solidFill>
              </a:ln>
            </c:spPr>
          </c:marker>
          <c:val>
            <c:numRef>
              <c:f>'Loss Data'!$AA$6:$AA$48</c:f>
              <c:numCache>
                <c:ptCount val="43"/>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pt idx="38">
                  <c:v>0.002220254028225677</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pt idx="33">
                  <c:v>0.0019167278328843487</c:v>
                </c:pt>
                <c:pt idx="34">
                  <c:v>0.001954637592869826</c:v>
                </c:pt>
                <c:pt idx="35">
                  <c:v>0.001966792993598429</c:v>
                </c:pt>
                <c:pt idx="36">
                  <c:v>0.0019778024851090257</c:v>
                </c:pt>
                <c:pt idx="37">
                  <c:v>0.0019644818776439477</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pt idx="26">
                  <c:v>0.0022857963702423395</c:v>
                </c:pt>
                <c:pt idx="27">
                  <c:v>0.002378408025740585</c:v>
                </c:pt>
                <c:pt idx="28">
                  <c:v>0.0022857963702423395</c:v>
                </c:pt>
                <c:pt idx="29">
                  <c:v>0.0025054314370919427</c:v>
                </c:pt>
                <c:pt idx="30">
                  <c:v>0.002498600393703737</c:v>
                </c:pt>
                <c:pt idx="31">
                  <c:v>0.002492666923609779</c:v>
                </c:pt>
                <c:pt idx="32">
                  <c:v>0.002518971810273057</c:v>
                </c:pt>
                <c:pt idx="33">
                  <c:v>0.0025835804665910456</c:v>
                </c:pt>
                <c:pt idx="34">
                  <c:v>0.0026625725545335794</c:v>
                </c:pt>
                <c:pt idx="35">
                  <c:v>0.002657842122654791</c:v>
                </c:pt>
                <c:pt idx="36">
                  <c:v>0.002815690634024734</c:v>
                </c:pt>
                <c:pt idx="37">
                  <c:v>0.00288111140607328</c:v>
                </c:pt>
                <c:pt idx="38">
                  <c:v>0.0029576691842699773</c:v>
                </c:pt>
                <c:pt idx="39">
                  <c:v>0.0029408048454676976</c:v>
                </c:pt>
                <c:pt idx="40">
                  <c:v>0.0029408048454676976</c:v>
                </c:pt>
              </c:numCache>
            </c:numRef>
          </c:val>
          <c:smooth val="0"/>
        </c:ser>
        <c:ser>
          <c:idx val="28"/>
          <c:order val="28"/>
          <c:tx>
            <c:strRef>
              <c:f>'Loss Data'!$AD$5</c:f>
              <c:strCache>
                <c:ptCount val="1"/>
                <c:pt idx="0">
                  <c:v>JDOT 2017-B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C0C0C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0.0019897415732283382</c:v>
                </c:pt>
                <c:pt idx="24">
                  <c:v>0.0019305561510480464</c:v>
                </c:pt>
                <c:pt idx="25">
                  <c:v>0.002036788498591994</c:v>
                </c:pt>
                <c:pt idx="26">
                  <c:v>0.0022246634414788695</c:v>
                </c:pt>
                <c:pt idx="27">
                  <c:v>0.0021930358519544227</c:v>
                </c:pt>
                <c:pt idx="28">
                  <c:v>0.002346994095964285</c:v>
                </c:pt>
                <c:pt idx="29">
                  <c:v>0.002354544851268936</c:v>
                </c:pt>
                <c:pt idx="30">
                  <c:v>0.0023401635412843287</c:v>
                </c:pt>
                <c:pt idx="31">
                  <c:v>0.0025972485497670153</c:v>
                </c:pt>
                <c:pt idx="32">
                  <c:v>0.0027030663133953076</c:v>
                </c:pt>
                <c:pt idx="33">
                  <c:v>0.00278807013553334</c:v>
                </c:pt>
                <c:pt idx="34">
                  <c:v>0.0028206750219212707</c:v>
                </c:pt>
                <c:pt idx="35">
                  <c:v>0.002842458413255786</c:v>
                </c:pt>
                <c:pt idx="36">
                  <c:v>0.002808461158454965</c:v>
                </c:pt>
                <c:pt idx="37">
                  <c:v>0.002806418111969409</c:v>
                </c:pt>
                <c:pt idx="38">
                  <c:v>0.0028428032911046457</c:v>
                </c:pt>
                <c:pt idx="39">
                  <c:v>0.0028698243150423928</c:v>
                </c:pt>
                <c:pt idx="40">
                  <c:v>0.0029162060810215785</c:v>
                </c:pt>
                <c:pt idx="41">
                  <c:v>0.0028651013866260074</c:v>
                </c:pt>
                <c:pt idx="42">
                  <c:v>0.0025101328261457508</c:v>
                </c:pt>
              </c:numCache>
            </c:numRef>
          </c:val>
          <c:smooth val="0"/>
        </c:ser>
        <c:ser>
          <c:idx val="29"/>
          <c:order val="29"/>
          <c:tx>
            <c:strRef>
              <c:f>'Loss Data'!$AE$5</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8080"/>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0.0004233029595287168</c:v>
                </c:pt>
                <c:pt idx="11">
                  <c:v>0.00045283315296761154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pt idx="19">
                  <c:v>0.0010068306979182065</c:v>
                </c:pt>
                <c:pt idx="20">
                  <c:v>0.0011078825194738063</c:v>
                </c:pt>
                <c:pt idx="21">
                  <c:v>0.0013086696322052688</c:v>
                </c:pt>
                <c:pt idx="22">
                  <c:v>0.0014074809098001853</c:v>
                </c:pt>
                <c:pt idx="23">
                  <c:v>0.001519017321788823</c:v>
                </c:pt>
                <c:pt idx="24">
                  <c:v>0.0017051790903018296</c:v>
                </c:pt>
                <c:pt idx="25">
                  <c:v>0.0016392074850996104</c:v>
                </c:pt>
                <c:pt idx="26">
                  <c:v>0.0017788575206321967</c:v>
                </c:pt>
                <c:pt idx="27">
                  <c:v>0.001772300593612143</c:v>
                </c:pt>
                <c:pt idx="28">
                  <c:v>0.0020601649520398074</c:v>
                </c:pt>
                <c:pt idx="29">
                  <c:v>0.0019701844209765508</c:v>
                </c:pt>
                <c:pt idx="30">
                  <c:v>0.0016793949490926548</c:v>
                </c:pt>
                <c:pt idx="31">
                  <c:v>0.0016211945684305093</c:v>
                </c:pt>
                <c:pt idx="32">
                  <c:v>0.0016591652064120576</c:v>
                </c:pt>
                <c:pt idx="33">
                  <c:v>0.0015699252926721083</c:v>
                </c:pt>
                <c:pt idx="34">
                  <c:v>0.0015442615177565229</c:v>
                </c:pt>
                <c:pt idx="35">
                  <c:v>0.001539584179128199</c:v>
                </c:pt>
                <c:pt idx="36">
                  <c:v>0.0016672860767119333</c:v>
                </c:pt>
                <c:pt idx="37">
                  <c:v>0.0016347088610063458</c:v>
                </c:pt>
                <c:pt idx="38">
                  <c:v>0.00162850511403117</c:v>
                </c:pt>
                <c:pt idx="39">
                  <c:v>0.001624406871237867</c:v>
                </c:pt>
                <c:pt idx="40">
                  <c:v>0.0016707651759381831</c:v>
                </c:pt>
              </c:numCache>
            </c:numRef>
          </c:val>
          <c:smooth val="0"/>
        </c:ser>
        <c:ser>
          <c:idx val="30"/>
          <c:order val="30"/>
          <c:tx>
            <c:strRef>
              <c:f>'Loss Data'!$AF$5</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C0"/>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pt idx="20">
                  <c:v>0.0022713773351463796</c:v>
                </c:pt>
                <c:pt idx="21">
                  <c:v>0.002273222787160329</c:v>
                </c:pt>
                <c:pt idx="22">
                  <c:v>0.002341534942145654</c:v>
                </c:pt>
                <c:pt idx="23">
                  <c:v>0.0025391239833723865</c:v>
                </c:pt>
                <c:pt idx="24">
                  <c:v>0.00271243952582933</c:v>
                </c:pt>
                <c:pt idx="25">
                  <c:v>0.0025201952974933006</c:v>
                </c:pt>
                <c:pt idx="26">
                  <c:v>0.0024341026986033605</c:v>
                </c:pt>
                <c:pt idx="27">
                  <c:v>0.0024404334259702613</c:v>
                </c:pt>
                <c:pt idx="28">
                  <c:v>0.0024053744761319785</c:v>
                </c:pt>
                <c:pt idx="29">
                  <c:v>0.002397033913968014</c:v>
                </c:pt>
                <c:pt idx="30">
                  <c:v>0.002375326623456844</c:v>
                </c:pt>
                <c:pt idx="31">
                  <c:v>0.002362694539792335</c:v>
                </c:pt>
                <c:pt idx="32">
                  <c:v>0.0023349182701476166</c:v>
                </c:pt>
                <c:pt idx="33">
                  <c:v>0.002382623183911352</c:v>
                </c:pt>
                <c:pt idx="34">
                  <c:v>0.0023575457089358132</c:v>
                </c:pt>
                <c:pt idx="35">
                  <c:v>0.0022963045542858944</c:v>
                </c:pt>
              </c:numCache>
            </c:numRef>
          </c:val>
          <c:smooth val="0"/>
        </c:ser>
        <c:ser>
          <c:idx val="31"/>
          <c:order val="31"/>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0.000961290523944383</c:v>
                </c:pt>
                <c:pt idx="13">
                  <c:v>0.0011830345875593132</c:v>
                </c:pt>
                <c:pt idx="14">
                  <c:v>0.001355604661338335</c:v>
                </c:pt>
                <c:pt idx="15">
                  <c:v>0.0015704967076605625</c:v>
                </c:pt>
                <c:pt idx="16">
                  <c:v>0.001526110786265185</c:v>
                </c:pt>
                <c:pt idx="17">
                  <c:v>0.0015375490130374629</c:v>
                </c:pt>
                <c:pt idx="18">
                  <c:v>0.001666111370265903</c:v>
                </c:pt>
                <c:pt idx="19">
                  <c:v>0.0016750371119122096</c:v>
                </c:pt>
                <c:pt idx="20">
                  <c:v>0.0016568645777325932</c:v>
                </c:pt>
                <c:pt idx="21">
                  <c:v>0.0016780566932679962</c:v>
                </c:pt>
                <c:pt idx="22">
                  <c:v>0.0017256593173771654</c:v>
                </c:pt>
                <c:pt idx="23">
                  <c:v>0.0016943409945236099</c:v>
                </c:pt>
                <c:pt idx="24">
                  <c:v>0.0017554177482363637</c:v>
                </c:pt>
                <c:pt idx="25">
                  <c:v>0.0017321394485340675</c:v>
                </c:pt>
                <c:pt idx="26">
                  <c:v>0.0016596045919006863</c:v>
                </c:pt>
                <c:pt idx="27">
                  <c:v>0.0017015459567262534</c:v>
                </c:pt>
                <c:pt idx="28">
                  <c:v>0.001625409126116347</c:v>
                </c:pt>
              </c:numCache>
            </c:numRef>
          </c:val>
          <c:smooth val="0"/>
        </c:ser>
        <c:ser>
          <c:idx val="32"/>
          <c:order val="32"/>
          <c:tx>
            <c:strRef>
              <c:f>'Loss Data'!$AH$5</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CFFCC"/>
                </a:solidFill>
              </a:ln>
            </c:spPr>
          </c:marker>
          <c:val>
            <c:numRef>
              <c:f>'Loss Data'!$AH$6:$AH$48</c:f>
              <c:numCache>
                <c:ptCount val="43"/>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0.0006264486187054988</c:v>
                </c:pt>
                <c:pt idx="8">
                  <c:v>0.0008402559188606344</c:v>
                </c:pt>
                <c:pt idx="9">
                  <c:v>0.0008732258380622681</c:v>
                </c:pt>
                <c:pt idx="10">
                  <c:v>0.0010544229148461742</c:v>
                </c:pt>
                <c:pt idx="11">
                  <c:v>0.0012084960104709898</c:v>
                </c:pt>
                <c:pt idx="12">
                  <c:v>0.0011044243765445335</c:v>
                </c:pt>
                <c:pt idx="13">
                  <c:v>0.0011922853806671525</c:v>
                </c:pt>
                <c:pt idx="14">
                  <c:v>0.0011602975681718423</c:v>
                </c:pt>
                <c:pt idx="15">
                  <c:v>0.0012858399570543906</c:v>
                </c:pt>
                <c:pt idx="16">
                  <c:v>0.0012822236576281914</c:v>
                </c:pt>
                <c:pt idx="17">
                  <c:v>0.0012051913333322307</c:v>
                </c:pt>
                <c:pt idx="18">
                  <c:v>0.00124507123570903</c:v>
                </c:pt>
                <c:pt idx="19">
                  <c:v>0.001240987149478494</c:v>
                </c:pt>
                <c:pt idx="20">
                  <c:v>0.0011541065463127683</c:v>
                </c:pt>
                <c:pt idx="21">
                  <c:v>0.0011741880295002601</c:v>
                </c:pt>
                <c:pt idx="22">
                  <c:v>0.0011893110628029065</c:v>
                </c:pt>
                <c:pt idx="23">
                  <c:v>0.0012319562217255168</c:v>
                </c:pt>
              </c:numCache>
            </c:numRef>
          </c:val>
          <c:smooth val="0"/>
        </c:ser>
        <c:ser>
          <c:idx val="33"/>
          <c:order val="33"/>
          <c:tx>
            <c:strRef>
              <c:f>'Loss Data'!$AI$5</c:f>
              <c:strCache>
                <c:ptCount val="1"/>
                <c:pt idx="0">
                  <c:v>JDOT 2020</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C9CCC"/>
                </a:solidFill>
              </a:ln>
            </c:spPr>
          </c:marker>
          <c:val>
            <c:numRef>
              <c:f>'Loss Data'!$AI$6:$AI$45</c:f>
              <c:numCache>
                <c:ptCount val="40"/>
                <c:pt idx="0">
                  <c:v>0</c:v>
                </c:pt>
                <c:pt idx="1">
                  <c:v>0</c:v>
                </c:pt>
                <c:pt idx="2">
                  <c:v>3.703690974122808E-05</c:v>
                </c:pt>
                <c:pt idx="3">
                  <c:v>3.703690974122808E-05</c:v>
                </c:pt>
                <c:pt idx="4">
                  <c:v>0.00022098459776590884</c:v>
                </c:pt>
                <c:pt idx="5">
                  <c:v>0.00023688757560493776</c:v>
                </c:pt>
                <c:pt idx="6">
                  <c:v>0.000348840555641489</c:v>
                </c:pt>
                <c:pt idx="7">
                  <c:v>0.0004378867603465313</c:v>
                </c:pt>
                <c:pt idx="8">
                  <c:v>0.0005246569625950811</c:v>
                </c:pt>
                <c:pt idx="9">
                  <c:v>0.0006501337496987151</c:v>
                </c:pt>
                <c:pt idx="10">
                  <c:v>0.0007047676757805305</c:v>
                </c:pt>
                <c:pt idx="11">
                  <c:v>0.0009123706445735083</c:v>
                </c:pt>
                <c:pt idx="12">
                  <c:v>0.0009506151907818357</c:v>
                </c:pt>
                <c:pt idx="13">
                  <c:v>0.0009670414150111262</c:v>
                </c:pt>
                <c:pt idx="14">
                  <c:v>0.0007545435419573646</c:v>
                </c:pt>
                <c:pt idx="15">
                  <c:v>0.0007497516854493801</c:v>
                </c:pt>
                <c:pt idx="16">
                  <c:v>0.0007735046753188737</c:v>
                </c:pt>
              </c:numCache>
            </c:numRef>
          </c:val>
          <c:smooth val="0"/>
        </c:ser>
        <c:ser>
          <c:idx val="34"/>
          <c:order val="34"/>
          <c:tx>
            <c:strRef>
              <c:f>'Loss Data'!$AJ$5</c:f>
              <c:strCache>
                <c:ptCount val="1"/>
                <c:pt idx="0">
                  <c:v>JDOT 2020-B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A6CAF0"/>
              </a:solidFill>
              <a:ln>
                <a:solidFill>
                  <a:srgbClr val="A0E0E0"/>
                </a:solidFill>
              </a:ln>
            </c:spPr>
          </c:marker>
          <c:val>
            <c:numRef>
              <c:f>'Loss Data'!$AJ$6:$AJ$48</c:f>
              <c:numCache>
                <c:ptCount val="43"/>
                <c:pt idx="0">
                  <c:v>0</c:v>
                </c:pt>
                <c:pt idx="1">
                  <c:v>0</c:v>
                </c:pt>
                <c:pt idx="2">
                  <c:v>3.948575193868531E-05</c:v>
                </c:pt>
                <c:pt idx="3">
                  <c:v>7.67649990851161E-05</c:v>
                </c:pt>
                <c:pt idx="4">
                  <c:v>9.930988967003925E-05</c:v>
                </c:pt>
                <c:pt idx="5">
                  <c:v>0.00021390574735125436</c:v>
                </c:pt>
                <c:pt idx="6">
                  <c:v>0.0002906281508116498</c:v>
                </c:pt>
                <c:pt idx="7">
                  <c:v>0.00039105325769799856</c:v>
                </c:pt>
                <c:pt idx="8">
                  <c:v>0.000528951206198326</c:v>
                </c:pt>
                <c:pt idx="9">
                  <c:v>0.0005524213775115917</c:v>
                </c:pt>
                <c:pt idx="10">
                  <c:v>0.0006511185917689977</c:v>
                </c:pt>
                <c:pt idx="11">
                  <c:v>0.0006893691856360341</c:v>
                </c:pt>
              </c:numCache>
            </c:numRef>
          </c:val>
          <c:smooth val="0"/>
        </c:ser>
        <c:ser>
          <c:idx val="35"/>
          <c:order val="35"/>
          <c:tx>
            <c:strRef>
              <c:f>'Loss Data'!$AK$5</c:f>
              <c:strCache>
                <c:ptCount val="1"/>
                <c:pt idx="0">
                  <c:v>JDOT 2021</c:v>
                </c:pt>
              </c:strCache>
            </c:strRef>
          </c:tx>
          <c:spPr>
            <a:ln w="127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E3E3E3"/>
              </a:solidFill>
              <a:ln>
                <a:solidFill>
                  <a:srgbClr val="FFFF99"/>
                </a:solidFill>
              </a:ln>
            </c:spPr>
          </c:marker>
          <c:val>
            <c:numRef>
              <c:f>'Loss Data'!$AK$6:$AK$52</c:f>
              <c:numCache>
                <c:ptCount val="47"/>
                <c:pt idx="0">
                  <c:v>0</c:v>
                </c:pt>
                <c:pt idx="1">
                  <c:v>5.282133287635167E-05</c:v>
                </c:pt>
                <c:pt idx="2">
                  <c:v>3.378552240677605E-05</c:v>
                </c:pt>
                <c:pt idx="3">
                  <c:v>3.2685429219244005E-05</c:v>
                </c:pt>
                <c:pt idx="4">
                  <c:v>4.315447235005066E-05</c:v>
                </c:pt>
              </c:numCache>
            </c:numRef>
          </c:val>
          <c:smooth val="0"/>
        </c:ser>
        <c:marker val="1"/>
        <c:axId val="55534141"/>
        <c:axId val="30045222"/>
      </c:lineChart>
      <c:catAx>
        <c:axId val="55534141"/>
        <c:scaling>
          <c:orientation val="minMax"/>
        </c:scaling>
        <c:axPos val="b"/>
        <c:delete val="0"/>
        <c:numFmt formatCode="General" sourceLinked="1"/>
        <c:majorTickMark val="out"/>
        <c:minorTickMark val="none"/>
        <c:tickLblPos val="nextTo"/>
        <c:spPr>
          <a:ln w="3175">
            <a:solidFill>
              <a:srgbClr val="000000"/>
            </a:solidFill>
          </a:ln>
        </c:spPr>
        <c:crossAx val="30045222"/>
        <c:crosses val="autoZero"/>
        <c:auto val="1"/>
        <c:lblOffset val="100"/>
        <c:tickLblSkip val="2"/>
        <c:noMultiLvlLbl val="0"/>
      </c:catAx>
      <c:valAx>
        <c:axId val="30045222"/>
        <c:scaling>
          <c:orientation val="minMax"/>
          <c:max val="0.015000000000000003"/>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5534141"/>
        <c:crossesAt val="1"/>
        <c:crossBetween val="between"/>
        <c:dispUnits/>
        <c:majorUnit val="0.002500000000000008"/>
      </c:valAx>
      <c:spPr>
        <a:noFill/>
        <a:ln>
          <a:noFill/>
        </a:ln>
      </c:spPr>
    </c:plotArea>
    <c:legend>
      <c:legendPos val="b"/>
      <c:layout>
        <c:manualLayout>
          <c:xMode val="edge"/>
          <c:yMode val="edge"/>
          <c:x val="0.0765"/>
          <c:y val="0.86775"/>
          <c:w val="0.872"/>
          <c:h val="0.115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(Active JDOT Issuances)
As of August 2021 Settlement</a:t>
            </a:r>
          </a:p>
        </c:rich>
      </c:tx>
      <c:layout>
        <c:manualLayout>
          <c:xMode val="factor"/>
          <c:yMode val="factor"/>
          <c:x val="0.0535"/>
          <c:y val="0.0235"/>
        </c:manualLayout>
      </c:layout>
      <c:spPr>
        <a:noFill/>
        <a:ln w="3175">
          <a:noFill/>
        </a:ln>
      </c:spPr>
    </c:title>
    <c:plotArea>
      <c:layout>
        <c:manualLayout>
          <c:xMode val="edge"/>
          <c:yMode val="edge"/>
          <c:x val="0.04975"/>
          <c:y val="0.14325"/>
          <c:w val="0.94075"/>
          <c:h val="0.746"/>
        </c:manualLayout>
      </c:layout>
      <c:lineChart>
        <c:grouping val="standard"/>
        <c:varyColors val="0"/>
        <c:ser>
          <c:idx val="30"/>
          <c:order val="0"/>
          <c:tx>
            <c:strRef>
              <c:f>'Loss Data'!$AF$5</c:f>
              <c:strCache>
                <c:ptCount val="1"/>
                <c:pt idx="0">
                  <c:v>JDOT 2018-B</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800080"/>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pt idx="20">
                  <c:v>0.0022713773351463796</c:v>
                </c:pt>
                <c:pt idx="21">
                  <c:v>0.002273222787160329</c:v>
                </c:pt>
                <c:pt idx="22">
                  <c:v>0.002341534942145654</c:v>
                </c:pt>
                <c:pt idx="23">
                  <c:v>0.0025391239833723865</c:v>
                </c:pt>
                <c:pt idx="24">
                  <c:v>0.00271243952582933</c:v>
                </c:pt>
                <c:pt idx="25">
                  <c:v>0.0025201952974933006</c:v>
                </c:pt>
                <c:pt idx="26">
                  <c:v>0.0024341026986033605</c:v>
                </c:pt>
                <c:pt idx="27">
                  <c:v>0.0024404334259702613</c:v>
                </c:pt>
                <c:pt idx="28">
                  <c:v>0.0024053744761319785</c:v>
                </c:pt>
                <c:pt idx="29">
                  <c:v>0.002397033913968014</c:v>
                </c:pt>
                <c:pt idx="30">
                  <c:v>0.002375326623456844</c:v>
                </c:pt>
                <c:pt idx="31">
                  <c:v>0.002362694539792335</c:v>
                </c:pt>
                <c:pt idx="32">
                  <c:v>0.0023349182701476166</c:v>
                </c:pt>
                <c:pt idx="33">
                  <c:v>0.002382623183911352</c:v>
                </c:pt>
                <c:pt idx="34">
                  <c:v>0.0023575457089358132</c:v>
                </c:pt>
                <c:pt idx="35">
                  <c:v>0.0022963045542858944</c:v>
                </c:pt>
              </c:numCache>
            </c:numRef>
          </c:val>
          <c:smooth val="0"/>
        </c:ser>
        <c:ser>
          <c:idx val="31"/>
          <c:order val="1"/>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0.000961290523944383</c:v>
                </c:pt>
                <c:pt idx="13">
                  <c:v>0.0011830345875593132</c:v>
                </c:pt>
                <c:pt idx="14">
                  <c:v>0.001355604661338335</c:v>
                </c:pt>
                <c:pt idx="15">
                  <c:v>0.0015704967076605625</c:v>
                </c:pt>
                <c:pt idx="16">
                  <c:v>0.001526110786265185</c:v>
                </c:pt>
                <c:pt idx="17">
                  <c:v>0.0015375490130374629</c:v>
                </c:pt>
                <c:pt idx="18">
                  <c:v>0.001666111370265903</c:v>
                </c:pt>
                <c:pt idx="19">
                  <c:v>0.0016750371119122096</c:v>
                </c:pt>
                <c:pt idx="20">
                  <c:v>0.0016568645777325932</c:v>
                </c:pt>
                <c:pt idx="21">
                  <c:v>0.0016780566932679962</c:v>
                </c:pt>
                <c:pt idx="22">
                  <c:v>0.0017256593173771654</c:v>
                </c:pt>
                <c:pt idx="23">
                  <c:v>0.0016943409945236099</c:v>
                </c:pt>
                <c:pt idx="24">
                  <c:v>0.0017554177482363637</c:v>
                </c:pt>
                <c:pt idx="25">
                  <c:v>0.0017321394485340675</c:v>
                </c:pt>
                <c:pt idx="26">
                  <c:v>0.0016596045919006863</c:v>
                </c:pt>
                <c:pt idx="27">
                  <c:v>0.0017015459567262534</c:v>
                </c:pt>
                <c:pt idx="28">
                  <c:v>0.001625409126116347</c:v>
                </c:pt>
              </c:numCache>
            </c:numRef>
          </c:val>
          <c:smooth val="0"/>
        </c:ser>
        <c:ser>
          <c:idx val="32"/>
          <c:order val="2"/>
          <c:tx>
            <c:strRef>
              <c:f>'Loss Data'!$AH$5</c:f>
              <c:strCache>
                <c:ptCount val="1"/>
                <c:pt idx="0">
                  <c:v>JDOT 2019-B</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CCFFCC"/>
                </a:solidFill>
              </a:ln>
            </c:spPr>
          </c:marker>
          <c:val>
            <c:numRef>
              <c:f>'Loss Data'!$AH$6:$AH$46</c:f>
              <c:numCache>
                <c:ptCount val="41"/>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0.0006264486187054988</c:v>
                </c:pt>
                <c:pt idx="8">
                  <c:v>0.0008402559188606344</c:v>
                </c:pt>
                <c:pt idx="9">
                  <c:v>0.0008732258380622681</c:v>
                </c:pt>
                <c:pt idx="10">
                  <c:v>0.0010544229148461742</c:v>
                </c:pt>
                <c:pt idx="11">
                  <c:v>0.0012084960104709898</c:v>
                </c:pt>
                <c:pt idx="12">
                  <c:v>0.0011044243765445335</c:v>
                </c:pt>
                <c:pt idx="13">
                  <c:v>0.0011922853806671525</c:v>
                </c:pt>
                <c:pt idx="14">
                  <c:v>0.0011602975681718423</c:v>
                </c:pt>
                <c:pt idx="15">
                  <c:v>0.0012858399570543906</c:v>
                </c:pt>
                <c:pt idx="16">
                  <c:v>0.0012822236576281914</c:v>
                </c:pt>
                <c:pt idx="17">
                  <c:v>0.0012051913333322307</c:v>
                </c:pt>
                <c:pt idx="18">
                  <c:v>0.00124507123570903</c:v>
                </c:pt>
                <c:pt idx="19">
                  <c:v>0.001240987149478494</c:v>
                </c:pt>
                <c:pt idx="20">
                  <c:v>0.0011541065463127683</c:v>
                </c:pt>
                <c:pt idx="21">
                  <c:v>0.0011741880295002601</c:v>
                </c:pt>
                <c:pt idx="22">
                  <c:v>0.0011893110628029065</c:v>
                </c:pt>
                <c:pt idx="23">
                  <c:v>0.0012319562217255168</c:v>
                </c:pt>
              </c:numCache>
            </c:numRef>
          </c:val>
          <c:smooth val="0"/>
        </c:ser>
        <c:ser>
          <c:idx val="0"/>
          <c:order val="3"/>
          <c:tx>
            <c:strRef>
              <c:f>'Loss Data'!$AI$5</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6666"/>
                </a:solidFill>
              </a:ln>
            </c:spPr>
          </c:marker>
          <c:val>
            <c:numRef>
              <c:f>'Loss Data'!$AI$6:$AI$43</c:f>
              <c:numCache>
                <c:ptCount val="38"/>
                <c:pt idx="0">
                  <c:v>0</c:v>
                </c:pt>
                <c:pt idx="1">
                  <c:v>0</c:v>
                </c:pt>
                <c:pt idx="2">
                  <c:v>3.703690974122808E-05</c:v>
                </c:pt>
                <c:pt idx="3">
                  <c:v>3.703690974122808E-05</c:v>
                </c:pt>
                <c:pt idx="4">
                  <c:v>0.00022098459776590884</c:v>
                </c:pt>
                <c:pt idx="5">
                  <c:v>0.00023688757560493776</c:v>
                </c:pt>
                <c:pt idx="6">
                  <c:v>0.000348840555641489</c:v>
                </c:pt>
                <c:pt idx="7">
                  <c:v>0.0004378867603465313</c:v>
                </c:pt>
                <c:pt idx="8">
                  <c:v>0.0005246569625950811</c:v>
                </c:pt>
                <c:pt idx="9">
                  <c:v>0.0006501337496987151</c:v>
                </c:pt>
                <c:pt idx="10">
                  <c:v>0.0007047676757805305</c:v>
                </c:pt>
                <c:pt idx="11">
                  <c:v>0.0009123706445735083</c:v>
                </c:pt>
                <c:pt idx="12">
                  <c:v>0.0009506151907818357</c:v>
                </c:pt>
                <c:pt idx="13">
                  <c:v>0.0009670414150111262</c:v>
                </c:pt>
                <c:pt idx="14">
                  <c:v>0.0007545435419573646</c:v>
                </c:pt>
                <c:pt idx="15">
                  <c:v>0.0007497516854493801</c:v>
                </c:pt>
                <c:pt idx="16">
                  <c:v>0.0007735046753188737</c:v>
                </c:pt>
              </c:numCache>
            </c:numRef>
          </c:val>
          <c:smooth val="0"/>
        </c:ser>
        <c:ser>
          <c:idx val="1"/>
          <c:order val="4"/>
          <c:tx>
            <c:strRef>
              <c:f>'Loss Data'!$AJ$5</c:f>
              <c:strCache>
                <c:ptCount val="1"/>
                <c:pt idx="0">
                  <c:v>JDOT 2020-B</c:v>
                </c:pt>
              </c:strCache>
            </c:strRef>
          </c:tx>
          <c:spPr>
            <a:ln w="12700">
              <a:solidFill>
                <a:srgbClr val="80206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802060"/>
              </a:solidFill>
              <a:ln>
                <a:solidFill>
                  <a:srgbClr val="802060"/>
                </a:solidFill>
              </a:ln>
            </c:spPr>
          </c:marker>
          <c:val>
            <c:numRef>
              <c:f>'Loss Data'!$AJ$6:$AJ$47</c:f>
              <c:numCache>
                <c:ptCount val="42"/>
                <c:pt idx="0">
                  <c:v>0</c:v>
                </c:pt>
                <c:pt idx="1">
                  <c:v>0</c:v>
                </c:pt>
                <c:pt idx="2">
                  <c:v>3.948575193868531E-05</c:v>
                </c:pt>
                <c:pt idx="3">
                  <c:v>7.67649990851161E-05</c:v>
                </c:pt>
                <c:pt idx="4">
                  <c:v>9.930988967003925E-05</c:v>
                </c:pt>
                <c:pt idx="5">
                  <c:v>0.00021390574735125436</c:v>
                </c:pt>
                <c:pt idx="6">
                  <c:v>0.0002906281508116498</c:v>
                </c:pt>
                <c:pt idx="7">
                  <c:v>0.00039105325769799856</c:v>
                </c:pt>
                <c:pt idx="8">
                  <c:v>0.000528951206198326</c:v>
                </c:pt>
                <c:pt idx="9">
                  <c:v>0.0005524213775115917</c:v>
                </c:pt>
                <c:pt idx="10">
                  <c:v>0.0006511185917689977</c:v>
                </c:pt>
                <c:pt idx="11">
                  <c:v>0.0006893691856360341</c:v>
                </c:pt>
              </c:numCache>
            </c:numRef>
          </c:val>
          <c:smooth val="0"/>
        </c:ser>
        <c:ser>
          <c:idx val="2"/>
          <c:order val="5"/>
          <c:tx>
            <c:strRef>
              <c:f>'Loss Data'!$AK$5</c:f>
              <c:strCache>
                <c:ptCount val="1"/>
                <c:pt idx="0">
                  <c:v>JDOT 2021</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66"/>
              </a:solidFill>
              <a:ln>
                <a:solidFill>
                  <a:srgbClr val="996633"/>
                </a:solidFill>
              </a:ln>
            </c:spPr>
          </c:marker>
          <c:val>
            <c:numRef>
              <c:f>'Loss Data'!$AK$6:$AK$53</c:f>
              <c:numCache>
                <c:ptCount val="48"/>
                <c:pt idx="0">
                  <c:v>0</c:v>
                </c:pt>
                <c:pt idx="1">
                  <c:v>5.282133287635167E-05</c:v>
                </c:pt>
                <c:pt idx="2">
                  <c:v>3.378552240677605E-05</c:v>
                </c:pt>
                <c:pt idx="3">
                  <c:v>3.2685429219244005E-05</c:v>
                </c:pt>
                <c:pt idx="4">
                  <c:v>4.315447235005066E-05</c:v>
                </c:pt>
              </c:numCache>
            </c:numRef>
          </c:val>
          <c:smooth val="0"/>
        </c:ser>
        <c:marker val="1"/>
        <c:axId val="1971543"/>
        <c:axId val="17743888"/>
      </c:lineChart>
      <c:catAx>
        <c:axId val="1971543"/>
        <c:scaling>
          <c:orientation val="minMax"/>
        </c:scaling>
        <c:axPos val="b"/>
        <c:delete val="0"/>
        <c:numFmt formatCode="General" sourceLinked="1"/>
        <c:majorTickMark val="out"/>
        <c:minorTickMark val="none"/>
        <c:tickLblPos val="nextTo"/>
        <c:spPr>
          <a:ln w="3175">
            <a:solidFill>
              <a:srgbClr val="000000"/>
            </a:solidFill>
          </a:ln>
        </c:spPr>
        <c:crossAx val="17743888"/>
        <c:crosses val="autoZero"/>
        <c:auto val="1"/>
        <c:lblOffset val="100"/>
        <c:tickLblSkip val="2"/>
        <c:noMultiLvlLbl val="0"/>
      </c:catAx>
      <c:valAx>
        <c:axId val="17743888"/>
        <c:scaling>
          <c:orientation val="minMax"/>
          <c:max val="0.004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71543"/>
        <c:crossesAt val="1"/>
        <c:crossBetween val="between"/>
        <c:dispUnits/>
        <c:majorUnit val="0.0010000000000001002"/>
      </c:valAx>
      <c:spPr>
        <a:noFill/>
        <a:ln>
          <a:noFill/>
        </a:ln>
      </c:spPr>
    </c:plotArea>
    <c:legend>
      <c:legendPos val="r"/>
      <c:layout>
        <c:manualLayout>
          <c:xMode val="edge"/>
          <c:yMode val="edge"/>
          <c:x val="0.10575"/>
          <c:y val="0.9135"/>
          <c:w val="0.82925"/>
          <c:h val="0.08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As of August 2021 Settlement</a:t>
            </a:r>
          </a:p>
        </c:rich>
      </c:tx>
      <c:layout>
        <c:manualLayout>
          <c:xMode val="factor"/>
          <c:yMode val="factor"/>
          <c:x val="-0.033"/>
          <c:y val="-0.0065"/>
        </c:manualLayout>
      </c:layout>
      <c:spPr>
        <a:noFill/>
        <a:ln w="3175">
          <a:noFill/>
        </a:ln>
      </c:spPr>
    </c:title>
    <c:plotArea>
      <c:layout>
        <c:manualLayout>
          <c:xMode val="edge"/>
          <c:yMode val="edge"/>
          <c:x val="0.01275"/>
          <c:y val="0.1115"/>
          <c:w val="0.97875"/>
          <c:h val="0.706"/>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0.0171445850013825</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3"/>
            <c:spPr>
              <a:solidFill>
                <a:srgbClr val="808000"/>
              </a:solidFill>
              <a:ln>
                <a:solidFill>
                  <a:srgbClr val="8080FF"/>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FF8080"/>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pt idx="38">
                  <c:v>0.031135232313275144</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pt idx="33">
                  <c:v>0.02242628946819138</c:v>
                </c:pt>
                <c:pt idx="34">
                  <c:v>0.02276981067199889</c:v>
                </c:pt>
                <c:pt idx="35">
                  <c:v>0.019275479886275107</c:v>
                </c:pt>
                <c:pt idx="36">
                  <c:v>0.022256090913990497</c:v>
                </c:pt>
                <c:pt idx="37">
                  <c:v>0.02516402841059639</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pt idx="26">
                  <c:v>0.020670897742763417</c:v>
                </c:pt>
                <c:pt idx="27">
                  <c:v>0.020276454583107385</c:v>
                </c:pt>
                <c:pt idx="28">
                  <c:v>0.02214300986648438</c:v>
                </c:pt>
                <c:pt idx="29">
                  <c:v>0.024528652736764373</c:v>
                </c:pt>
                <c:pt idx="30">
                  <c:v>0.025428622627723062</c:v>
                </c:pt>
                <c:pt idx="31">
                  <c:v>0.02352822788480076</c:v>
                </c:pt>
                <c:pt idx="32">
                  <c:v>0.02373250425056151</c:v>
                </c:pt>
                <c:pt idx="33">
                  <c:v>0.02710129012975621</c:v>
                </c:pt>
                <c:pt idx="34">
                  <c:v>0.027524289475021325</c:v>
                </c:pt>
                <c:pt idx="35">
                  <c:v>0.02438616017344475</c:v>
                </c:pt>
                <c:pt idx="36">
                  <c:v>0.025170954060416372</c:v>
                </c:pt>
                <c:pt idx="37">
                  <c:v>0.028183543597445484</c:v>
                </c:pt>
                <c:pt idx="38">
                  <c:v>0.027440991803780058</c:v>
                </c:pt>
                <c:pt idx="39">
                  <c:v>0.027493190990451385</c:v>
                </c:pt>
              </c:numCache>
            </c:numRef>
          </c:val>
          <c:smooth val="0"/>
        </c:ser>
        <c:ser>
          <c:idx val="28"/>
          <c:order val="28"/>
          <c:tx>
            <c:strRef>
              <c:f>'Delinquency Data'!$AD$6</c:f>
              <c:strCache>
                <c:ptCount val="1"/>
                <c:pt idx="0">
                  <c:v>JDOT 2017-B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C0C0C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pt idx="26">
                  <c:v>0.017986165275459223</c:v>
                </c:pt>
                <c:pt idx="27">
                  <c:v>0.019954342934902586</c:v>
                </c:pt>
                <c:pt idx="28">
                  <c:v>0.02127455576702846</c:v>
                </c:pt>
                <c:pt idx="29">
                  <c:v>0.021302549072300284</c:v>
                </c:pt>
                <c:pt idx="30">
                  <c:v>0.02071212802849295</c:v>
                </c:pt>
                <c:pt idx="31">
                  <c:v>0.021485043517540714</c:v>
                </c:pt>
                <c:pt idx="32">
                  <c:v>0.022235578691623504</c:v>
                </c:pt>
                <c:pt idx="33">
                  <c:v>0.02090131690535847</c:v>
                </c:pt>
                <c:pt idx="34">
                  <c:v>0.021326339441454796</c:v>
                </c:pt>
                <c:pt idx="35">
                  <c:v>0.022669818267403552</c:v>
                </c:pt>
                <c:pt idx="36">
                  <c:v>0.020247913530909965</c:v>
                </c:pt>
                <c:pt idx="37">
                  <c:v>0.018761568079133793</c:v>
                </c:pt>
                <c:pt idx="38">
                  <c:v>0.016803766154667093</c:v>
                </c:pt>
                <c:pt idx="39">
                  <c:v>0.021317333460272963</c:v>
                </c:pt>
                <c:pt idx="40">
                  <c:v>0.019268401847677055</c:v>
                </c:pt>
                <c:pt idx="41">
                  <c:v>0.020532435717724323</c:v>
                </c:pt>
              </c:numCache>
            </c:numRef>
          </c:val>
          <c:smooth val="0"/>
        </c:ser>
        <c:ser>
          <c:idx val="29"/>
          <c:order val="29"/>
          <c:tx>
            <c:strRef>
              <c:f>'Delinquency Data'!$AE$6</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FF8080"/>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pt idx="19">
                  <c:v>0.01557162734657144</c:v>
                </c:pt>
                <c:pt idx="20">
                  <c:v>0.016844645136451487</c:v>
                </c:pt>
                <c:pt idx="21">
                  <c:v>0.017680656924621403</c:v>
                </c:pt>
                <c:pt idx="22">
                  <c:v>0.019806649980655348</c:v>
                </c:pt>
                <c:pt idx="23">
                  <c:v>0.018491465593915925</c:v>
                </c:pt>
                <c:pt idx="24">
                  <c:v>0.019140557942192656</c:v>
                </c:pt>
                <c:pt idx="25">
                  <c:v>0.023762449073656877</c:v>
                </c:pt>
                <c:pt idx="26">
                  <c:v>0.02354365756268558</c:v>
                </c:pt>
                <c:pt idx="27">
                  <c:v>0.02249021193222446</c:v>
                </c:pt>
                <c:pt idx="28">
                  <c:v>0.02024129947592967</c:v>
                </c:pt>
                <c:pt idx="29">
                  <c:v>0.019151161064404842</c:v>
                </c:pt>
                <c:pt idx="30">
                  <c:v>0.015698684489734875</c:v>
                </c:pt>
                <c:pt idx="31">
                  <c:v>0.014738612621663434</c:v>
                </c:pt>
                <c:pt idx="32">
                  <c:v>0.01662930461254844</c:v>
                </c:pt>
                <c:pt idx="33">
                  <c:v>0.014420693693316807</c:v>
                </c:pt>
                <c:pt idx="34">
                  <c:v>0.01519688295256196</c:v>
                </c:pt>
                <c:pt idx="35">
                  <c:v>0.013941300289164389</c:v>
                </c:pt>
                <c:pt idx="36">
                  <c:v>0.015015365361437183</c:v>
                </c:pt>
                <c:pt idx="37">
                  <c:v>0.013012672452662917</c:v>
                </c:pt>
                <c:pt idx="38">
                  <c:v>0.013004917146126359</c:v>
                </c:pt>
                <c:pt idx="39">
                  <c:v>0.01245234250400088</c:v>
                </c:pt>
                <c:pt idx="40">
                  <c:v>0.01687438289481548</c:v>
                </c:pt>
              </c:numCache>
            </c:numRef>
          </c:val>
          <c:smooth val="0"/>
        </c:ser>
        <c:ser>
          <c:idx val="30"/>
          <c:order val="30"/>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C0C0C0"/>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pt idx="20">
                  <c:v>0.025976816824988785</c:v>
                </c:pt>
                <c:pt idx="21">
                  <c:v>0.023404992182971086</c:v>
                </c:pt>
                <c:pt idx="22">
                  <c:v>0.027360893679439672</c:v>
                </c:pt>
                <c:pt idx="23">
                  <c:v>0.023946906161870944</c:v>
                </c:pt>
                <c:pt idx="24">
                  <c:v>0.018539804311410387</c:v>
                </c:pt>
                <c:pt idx="25">
                  <c:v>0.016343093405056505</c:v>
                </c:pt>
                <c:pt idx="26">
                  <c:v>0.012881884798490693</c:v>
                </c:pt>
                <c:pt idx="27">
                  <c:v>0.015000036583433069</c:v>
                </c:pt>
                <c:pt idx="28">
                  <c:v>0.013817542728734067</c:v>
                </c:pt>
                <c:pt idx="29">
                  <c:v>0.013067225239472943</c:v>
                </c:pt>
                <c:pt idx="30">
                  <c:v>0.01809385173057359</c:v>
                </c:pt>
                <c:pt idx="31">
                  <c:v>0.01656832053321277</c:v>
                </c:pt>
                <c:pt idx="32">
                  <c:v>0.017796017926599635</c:v>
                </c:pt>
                <c:pt idx="33">
                  <c:v>0.01827685907121394</c:v>
                </c:pt>
                <c:pt idx="34">
                  <c:v>0.017582813835797163</c:v>
                </c:pt>
                <c:pt idx="35">
                  <c:v>0.014035475896228663</c:v>
                </c:pt>
              </c:numCache>
            </c:numRef>
          </c:val>
          <c:smooth val="0"/>
        </c:ser>
        <c:ser>
          <c:idx val="31"/>
          <c:order val="31"/>
          <c:tx>
            <c:strRef>
              <c:f>'Delinquency Data'!$AG$6</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C0C0C0"/>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pt idx="13">
                  <c:v>0.014031456848153781</c:v>
                </c:pt>
                <c:pt idx="14">
                  <c:v>0.011414653551453135</c:v>
                </c:pt>
                <c:pt idx="15">
                  <c:v>0.010676348575494706</c:v>
                </c:pt>
                <c:pt idx="16">
                  <c:v>0.008901744028320356</c:v>
                </c:pt>
                <c:pt idx="17">
                  <c:v>0.008607507329355876</c:v>
                </c:pt>
                <c:pt idx="18">
                  <c:v>0.010066918190950774</c:v>
                </c:pt>
                <c:pt idx="19">
                  <c:v>0.010513464062392276</c:v>
                </c:pt>
                <c:pt idx="20">
                  <c:v>0.010892244599584261</c:v>
                </c:pt>
                <c:pt idx="21">
                  <c:v>0.012055776346779347</c:v>
                </c:pt>
                <c:pt idx="22">
                  <c:v>0.013664332611866897</c:v>
                </c:pt>
                <c:pt idx="23">
                  <c:v>0.012180495973140217</c:v>
                </c:pt>
                <c:pt idx="24">
                  <c:v>0.011542384954673253</c:v>
                </c:pt>
                <c:pt idx="25">
                  <c:v>0.010478784715747399</c:v>
                </c:pt>
                <c:pt idx="26">
                  <c:v>0.009752978557157125</c:v>
                </c:pt>
                <c:pt idx="27">
                  <c:v>0.010233748565218337</c:v>
                </c:pt>
                <c:pt idx="28">
                  <c:v>0.010179883907521994</c:v>
                </c:pt>
              </c:numCache>
            </c:numRef>
          </c:val>
          <c:smooth val="0"/>
        </c:ser>
        <c:ser>
          <c:idx val="32"/>
          <c:order val="32"/>
          <c:tx>
            <c:strRef>
              <c:f>'Delinquency Data'!$AH$6</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C0C0C0"/>
              </a:solidFill>
              <a:ln>
                <a:solidFill>
                  <a:srgbClr val="CCFFCC"/>
                </a:solidFill>
              </a:ln>
            </c:spPr>
          </c:marker>
          <c:val>
            <c:numRef>
              <c:f>'Delinquency Data'!$AH$7:$AH$47</c:f>
              <c:numCache>
                <c:ptCount val="41"/>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pt idx="8">
                  <c:v>0.013353633059252844</c:v>
                </c:pt>
                <c:pt idx="9">
                  <c:v>0.01302178785277821</c:v>
                </c:pt>
                <c:pt idx="10">
                  <c:v>0.011674199381050493</c:v>
                </c:pt>
                <c:pt idx="11">
                  <c:v>0.01029426842088399</c:v>
                </c:pt>
                <c:pt idx="12">
                  <c:v>0.008554200563154667</c:v>
                </c:pt>
                <c:pt idx="13">
                  <c:v>0.00959948280560536</c:v>
                </c:pt>
                <c:pt idx="14">
                  <c:v>0.009111443023452046</c:v>
                </c:pt>
                <c:pt idx="15">
                  <c:v>0.011452124663478792</c:v>
                </c:pt>
                <c:pt idx="16">
                  <c:v>0.012643676622015366</c:v>
                </c:pt>
                <c:pt idx="17">
                  <c:v>0.012964375700137646</c:v>
                </c:pt>
                <c:pt idx="18">
                  <c:v>0.011467128571624931</c:v>
                </c:pt>
                <c:pt idx="19">
                  <c:v>0.01112964845621682</c:v>
                </c:pt>
                <c:pt idx="20">
                  <c:v>0.008496307854093377</c:v>
                </c:pt>
                <c:pt idx="21">
                  <c:v>0.010640754872409076</c:v>
                </c:pt>
                <c:pt idx="22">
                  <c:v>0.010794090529119815</c:v>
                </c:pt>
                <c:pt idx="23">
                  <c:v>0.010570011523547439</c:v>
                </c:pt>
              </c:numCache>
            </c:numRef>
          </c:val>
          <c:smooth val="0"/>
        </c:ser>
        <c:ser>
          <c:idx val="33"/>
          <c:order val="33"/>
          <c:tx>
            <c:strRef>
              <c:f>'Delinquency Data'!$AI$6</c:f>
              <c:strCache>
                <c:ptCount val="1"/>
                <c:pt idx="0">
                  <c:v>JDOT 2020</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C9CCC"/>
                </a:solidFill>
              </a:ln>
            </c:spPr>
          </c:marker>
          <c:val>
            <c:numRef>
              <c:f>'Delinquency Data'!$AI$7:$AI$44</c:f>
              <c:numCache>
                <c:ptCount val="38"/>
                <c:pt idx="0">
                  <c:v>0.0016376267286242485</c:v>
                </c:pt>
                <c:pt idx="1">
                  <c:v>0.006510886417940791</c:v>
                </c:pt>
                <c:pt idx="2">
                  <c:v>0.008058789788089351</c:v>
                </c:pt>
                <c:pt idx="3">
                  <c:v>0.00804420941139211</c:v>
                </c:pt>
                <c:pt idx="4">
                  <c:v>0.006566527082148199</c:v>
                </c:pt>
                <c:pt idx="5">
                  <c:v>0.007910257862456522</c:v>
                </c:pt>
                <c:pt idx="6">
                  <c:v>0.008255462589422191</c:v>
                </c:pt>
                <c:pt idx="7">
                  <c:v>0.008359517088839133</c:v>
                </c:pt>
                <c:pt idx="8">
                  <c:v>0.01009638257959412</c:v>
                </c:pt>
                <c:pt idx="9">
                  <c:v>0.010816243925559231</c:v>
                </c:pt>
                <c:pt idx="10">
                  <c:v>0.011726004086314754</c:v>
                </c:pt>
                <c:pt idx="11">
                  <c:v>0.010356823270525619</c:v>
                </c:pt>
                <c:pt idx="12">
                  <c:v>0.009413783610166438</c:v>
                </c:pt>
                <c:pt idx="13">
                  <c:v>0.012301352232450657</c:v>
                </c:pt>
                <c:pt idx="14">
                  <c:v>0.012096529400920394</c:v>
                </c:pt>
                <c:pt idx="15">
                  <c:v>0.012660271557043924</c:v>
                </c:pt>
                <c:pt idx="16">
                  <c:v>0.013386697446963523</c:v>
                </c:pt>
              </c:numCache>
            </c:numRef>
          </c:val>
          <c:smooth val="0"/>
        </c:ser>
        <c:ser>
          <c:idx val="34"/>
          <c:order val="34"/>
          <c:tx>
            <c:strRef>
              <c:f>'Delinquency Data'!$AJ$6</c:f>
              <c:strCache>
                <c:ptCount val="1"/>
                <c:pt idx="0">
                  <c:v>JDOT 2020-B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A6CAF0"/>
              </a:solidFill>
              <a:ln>
                <a:solidFill>
                  <a:srgbClr val="A0E0E0"/>
                </a:solidFill>
              </a:ln>
            </c:spPr>
          </c:marker>
          <c:val>
            <c:numRef>
              <c:f>'Delinquency Data'!$AJ$7:$AJ$48</c:f>
              <c:numCache>
                <c:ptCount val="42"/>
                <c:pt idx="0">
                  <c:v>0.0015043110743185597</c:v>
                </c:pt>
                <c:pt idx="1">
                  <c:v>0.002219435176248644</c:v>
                </c:pt>
                <c:pt idx="2">
                  <c:v>0.003581482474528091</c:v>
                </c:pt>
                <c:pt idx="3">
                  <c:v>0.004535802311826435</c:v>
                </c:pt>
                <c:pt idx="4">
                  <c:v>0.004437434965031059</c:v>
                </c:pt>
                <c:pt idx="5">
                  <c:v>0.005451389968960093</c:v>
                </c:pt>
                <c:pt idx="6">
                  <c:v>0.006031299290271911</c:v>
                </c:pt>
                <c:pt idx="7">
                  <c:v>0.005487313195900667</c:v>
                </c:pt>
                <c:pt idx="8">
                  <c:v>0.006955231381886666</c:v>
                </c:pt>
                <c:pt idx="9">
                  <c:v>0.00839548432859247</c:v>
                </c:pt>
                <c:pt idx="10">
                  <c:v>0.008881392724589503</c:v>
                </c:pt>
                <c:pt idx="11">
                  <c:v>0.007266872704107568</c:v>
                </c:pt>
              </c:numCache>
            </c:numRef>
          </c:val>
          <c:smooth val="0"/>
        </c:ser>
        <c:ser>
          <c:idx val="35"/>
          <c:order val="35"/>
          <c:tx>
            <c:strRef>
              <c:f>'Delinquency Data'!$AK$6</c:f>
              <c:strCache>
                <c:ptCount val="1"/>
                <c:pt idx="0">
                  <c:v>JDOT 2021</c:v>
                </c:pt>
              </c:strCache>
            </c:strRef>
          </c:tx>
          <c:spPr>
            <a:ln w="127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E3E3E3"/>
              </a:solidFill>
              <a:ln>
                <a:solidFill>
                  <a:srgbClr val="FFFF99"/>
                </a:solidFill>
              </a:ln>
            </c:spPr>
          </c:marker>
          <c:val>
            <c:numRef>
              <c:f>'Delinquency Data'!$AK$7:$AK$42</c:f>
              <c:numCache>
                <c:ptCount val="36"/>
                <c:pt idx="0">
                  <c:v>0.0008567630982910478</c:v>
                </c:pt>
                <c:pt idx="1">
                  <c:v>0.0009835782142003867</c:v>
                </c:pt>
                <c:pt idx="2">
                  <c:v>0.001981635184537701</c:v>
                </c:pt>
                <c:pt idx="3">
                  <c:v>0.0031121211234086603</c:v>
                </c:pt>
                <c:pt idx="4">
                  <c:v>0.0039485095551893504</c:v>
                </c:pt>
              </c:numCache>
            </c:numRef>
          </c:val>
          <c:smooth val="0"/>
        </c:ser>
        <c:marker val="1"/>
        <c:axId val="25477265"/>
        <c:axId val="27968794"/>
      </c:lineChart>
      <c:catAx>
        <c:axId val="254772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7968794"/>
        <c:crosses val="autoZero"/>
        <c:auto val="1"/>
        <c:lblOffset val="100"/>
        <c:tickLblSkip val="2"/>
        <c:noMultiLvlLbl val="0"/>
      </c:catAx>
      <c:valAx>
        <c:axId val="27968794"/>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5477265"/>
        <c:crossesAt val="1"/>
        <c:crossBetween val="between"/>
        <c:dispUnits/>
        <c:majorUnit val="0.02000000000000001"/>
      </c:valAx>
      <c:spPr>
        <a:noFill/>
        <a:ln>
          <a:noFill/>
        </a:ln>
      </c:spPr>
    </c:plotArea>
    <c:legend>
      <c:legendPos val="r"/>
      <c:layout>
        <c:manualLayout>
          <c:xMode val="edge"/>
          <c:yMode val="edge"/>
          <c:x val="0.0445"/>
          <c:y val="0.85725"/>
          <c:w val="0.93425"/>
          <c:h val="0.14"/>
        </c:manualLayout>
      </c:layout>
      <c:overlay val="0"/>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(Active JDOT Issuances)
As of August 2021 Settlement</a:t>
            </a:r>
          </a:p>
        </c:rich>
      </c:tx>
      <c:layout>
        <c:manualLayout>
          <c:xMode val="factor"/>
          <c:yMode val="factor"/>
          <c:x val="-0.0195"/>
          <c:y val="0.02475"/>
        </c:manualLayout>
      </c:layout>
      <c:spPr>
        <a:noFill/>
        <a:ln w="3175">
          <a:noFill/>
        </a:ln>
      </c:spPr>
    </c:title>
    <c:plotArea>
      <c:layout>
        <c:manualLayout>
          <c:xMode val="edge"/>
          <c:yMode val="edge"/>
          <c:x val="0.0175"/>
          <c:y val="0.1135"/>
          <c:w val="0.97175"/>
          <c:h val="0.70575"/>
        </c:manualLayout>
      </c:layout>
      <c:lineChart>
        <c:grouping val="standard"/>
        <c:varyColors val="0"/>
        <c:ser>
          <c:idx val="30"/>
          <c:order val="0"/>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FF"/>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pt idx="20">
                  <c:v>0.025976816824988785</c:v>
                </c:pt>
                <c:pt idx="21">
                  <c:v>0.023404992182971086</c:v>
                </c:pt>
                <c:pt idx="22">
                  <c:v>0.027360893679439672</c:v>
                </c:pt>
                <c:pt idx="23">
                  <c:v>0.023946906161870944</c:v>
                </c:pt>
                <c:pt idx="24">
                  <c:v>0.018539804311410387</c:v>
                </c:pt>
                <c:pt idx="25">
                  <c:v>0.016343093405056505</c:v>
                </c:pt>
                <c:pt idx="26">
                  <c:v>0.012881884798490693</c:v>
                </c:pt>
                <c:pt idx="27">
                  <c:v>0.015000036583433069</c:v>
                </c:pt>
                <c:pt idx="28">
                  <c:v>0.013817542728734067</c:v>
                </c:pt>
                <c:pt idx="29">
                  <c:v>0.013067225239472943</c:v>
                </c:pt>
                <c:pt idx="30">
                  <c:v>0.01809385173057359</c:v>
                </c:pt>
                <c:pt idx="31">
                  <c:v>0.01656832053321277</c:v>
                </c:pt>
                <c:pt idx="32">
                  <c:v>0.017796017926599635</c:v>
                </c:pt>
                <c:pt idx="33">
                  <c:v>0.01827685907121394</c:v>
                </c:pt>
                <c:pt idx="34">
                  <c:v>0.017582813835797163</c:v>
                </c:pt>
                <c:pt idx="35">
                  <c:v>0.014035475896228663</c:v>
                </c:pt>
              </c:numCache>
            </c:numRef>
          </c:val>
          <c:smooth val="0"/>
        </c:ser>
        <c:ser>
          <c:idx val="31"/>
          <c:order val="1"/>
          <c:tx>
            <c:strRef>
              <c:f>'Delinquency Data'!$AG$6</c:f>
              <c:strCache>
                <c:ptCount val="1"/>
                <c:pt idx="0">
                  <c:v>JDOT 2019</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336666"/>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pt idx="13">
                  <c:v>0.014031456848153781</c:v>
                </c:pt>
                <c:pt idx="14">
                  <c:v>0.011414653551453135</c:v>
                </c:pt>
                <c:pt idx="15">
                  <c:v>0.010676348575494706</c:v>
                </c:pt>
                <c:pt idx="16">
                  <c:v>0.008901744028320356</c:v>
                </c:pt>
                <c:pt idx="17">
                  <c:v>0.008607507329355876</c:v>
                </c:pt>
                <c:pt idx="18">
                  <c:v>0.010066918190950774</c:v>
                </c:pt>
                <c:pt idx="19">
                  <c:v>0.010513464062392276</c:v>
                </c:pt>
                <c:pt idx="20">
                  <c:v>0.010892244599584261</c:v>
                </c:pt>
                <c:pt idx="21">
                  <c:v>0.012055776346779347</c:v>
                </c:pt>
                <c:pt idx="22">
                  <c:v>0.013664332611866897</c:v>
                </c:pt>
                <c:pt idx="23">
                  <c:v>0.012180495973140217</c:v>
                </c:pt>
                <c:pt idx="24">
                  <c:v>0.011542384954673253</c:v>
                </c:pt>
                <c:pt idx="25">
                  <c:v>0.010478784715747399</c:v>
                </c:pt>
                <c:pt idx="26">
                  <c:v>0.009752978557157125</c:v>
                </c:pt>
                <c:pt idx="27">
                  <c:v>0.010233748565218337</c:v>
                </c:pt>
                <c:pt idx="28">
                  <c:v>0.010179883907521994</c:v>
                </c:pt>
              </c:numCache>
            </c:numRef>
          </c:val>
          <c:smooth val="0"/>
        </c:ser>
        <c:ser>
          <c:idx val="32"/>
          <c:order val="2"/>
          <c:tx>
            <c:strRef>
              <c:f>'Delinquency Data'!$AH$6</c:f>
              <c:strCache>
                <c:ptCount val="1"/>
                <c:pt idx="0">
                  <c:v>JDOT 2019-B</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00FF"/>
              </a:solidFill>
              <a:ln>
                <a:solidFill>
                  <a:srgbClr val="CCFFCC"/>
                </a:solidFill>
              </a:ln>
            </c:spPr>
          </c:marker>
          <c:val>
            <c:numRef>
              <c:f>'Delinquency Data'!$AH$7:$AH$48</c:f>
              <c:numCache>
                <c:ptCount val="42"/>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pt idx="8">
                  <c:v>0.013353633059252844</c:v>
                </c:pt>
                <c:pt idx="9">
                  <c:v>0.01302178785277821</c:v>
                </c:pt>
                <c:pt idx="10">
                  <c:v>0.011674199381050493</c:v>
                </c:pt>
                <c:pt idx="11">
                  <c:v>0.01029426842088399</c:v>
                </c:pt>
                <c:pt idx="12">
                  <c:v>0.008554200563154667</c:v>
                </c:pt>
                <c:pt idx="13">
                  <c:v>0.00959948280560536</c:v>
                </c:pt>
                <c:pt idx="14">
                  <c:v>0.009111443023452046</c:v>
                </c:pt>
                <c:pt idx="15">
                  <c:v>0.011452124663478792</c:v>
                </c:pt>
                <c:pt idx="16">
                  <c:v>0.012643676622015366</c:v>
                </c:pt>
                <c:pt idx="17">
                  <c:v>0.012964375700137646</c:v>
                </c:pt>
                <c:pt idx="18">
                  <c:v>0.011467128571624931</c:v>
                </c:pt>
                <c:pt idx="19">
                  <c:v>0.01112964845621682</c:v>
                </c:pt>
                <c:pt idx="20">
                  <c:v>0.008496307854093377</c:v>
                </c:pt>
                <c:pt idx="21">
                  <c:v>0.010640754872409076</c:v>
                </c:pt>
                <c:pt idx="22">
                  <c:v>0.010794090529119815</c:v>
                </c:pt>
                <c:pt idx="23">
                  <c:v>0.010570011523547439</c:v>
                </c:pt>
              </c:numCache>
            </c:numRef>
          </c:val>
          <c:smooth val="0"/>
        </c:ser>
        <c:ser>
          <c:idx val="0"/>
          <c:order val="3"/>
          <c:tx>
            <c:strRef>
              <c:f>'Delinquency Data'!$AI$6</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333399"/>
              </a:solidFill>
              <a:ln>
                <a:solidFill>
                  <a:srgbClr val="336666"/>
                </a:solidFill>
              </a:ln>
            </c:spPr>
          </c:marker>
          <c:val>
            <c:numRef>
              <c:f>'Delinquency Data'!$AI$7:$AI$48</c:f>
              <c:numCache>
                <c:ptCount val="42"/>
                <c:pt idx="0">
                  <c:v>0.0016376267286242485</c:v>
                </c:pt>
                <c:pt idx="1">
                  <c:v>0.006510886417940791</c:v>
                </c:pt>
                <c:pt idx="2">
                  <c:v>0.008058789788089351</c:v>
                </c:pt>
                <c:pt idx="3">
                  <c:v>0.00804420941139211</c:v>
                </c:pt>
                <c:pt idx="4">
                  <c:v>0.006566527082148199</c:v>
                </c:pt>
                <c:pt idx="5">
                  <c:v>0.007910257862456522</c:v>
                </c:pt>
                <c:pt idx="6">
                  <c:v>0.008255462589422191</c:v>
                </c:pt>
                <c:pt idx="7">
                  <c:v>0.008359517088839133</c:v>
                </c:pt>
                <c:pt idx="8">
                  <c:v>0.01009638257959412</c:v>
                </c:pt>
                <c:pt idx="9">
                  <c:v>0.010816243925559231</c:v>
                </c:pt>
                <c:pt idx="10">
                  <c:v>0.011726004086314754</c:v>
                </c:pt>
                <c:pt idx="11">
                  <c:v>0.010356823270525619</c:v>
                </c:pt>
                <c:pt idx="12">
                  <c:v>0.009413783610166438</c:v>
                </c:pt>
                <c:pt idx="13">
                  <c:v>0.012301352232450657</c:v>
                </c:pt>
                <c:pt idx="14">
                  <c:v>0.012096529400920394</c:v>
                </c:pt>
                <c:pt idx="15">
                  <c:v>0.012660271557043924</c:v>
                </c:pt>
                <c:pt idx="16">
                  <c:v>0.013386697446963523</c:v>
                </c:pt>
              </c:numCache>
            </c:numRef>
          </c:val>
          <c:smooth val="0"/>
        </c:ser>
        <c:ser>
          <c:idx val="1"/>
          <c:order val="4"/>
          <c:tx>
            <c:strRef>
              <c:f>'Delinquency Data'!$AJ$6</c:f>
              <c:strCache>
                <c:ptCount val="1"/>
                <c:pt idx="0">
                  <c:v>JDOT 2020-B</c:v>
                </c:pt>
              </c:strCache>
            </c:strRef>
          </c:tx>
          <c:spPr>
            <a:ln w="127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00"/>
              </a:solidFill>
              <a:ln>
                <a:solidFill>
                  <a:srgbClr val="802060"/>
                </a:solidFill>
              </a:ln>
            </c:spPr>
          </c:marker>
          <c:val>
            <c:numRef>
              <c:f>'Delinquency Data'!$AJ$7:$AJ$48</c:f>
              <c:numCache>
                <c:ptCount val="42"/>
                <c:pt idx="0">
                  <c:v>0.0015043110743185597</c:v>
                </c:pt>
                <c:pt idx="1">
                  <c:v>0.002219435176248644</c:v>
                </c:pt>
                <c:pt idx="2">
                  <c:v>0.003581482474528091</c:v>
                </c:pt>
                <c:pt idx="3">
                  <c:v>0.004535802311826435</c:v>
                </c:pt>
                <c:pt idx="4">
                  <c:v>0.004437434965031059</c:v>
                </c:pt>
                <c:pt idx="5">
                  <c:v>0.005451389968960093</c:v>
                </c:pt>
                <c:pt idx="6">
                  <c:v>0.006031299290271911</c:v>
                </c:pt>
                <c:pt idx="7">
                  <c:v>0.005487313195900667</c:v>
                </c:pt>
                <c:pt idx="8">
                  <c:v>0.006955231381886666</c:v>
                </c:pt>
                <c:pt idx="9">
                  <c:v>0.00839548432859247</c:v>
                </c:pt>
                <c:pt idx="10">
                  <c:v>0.008881392724589503</c:v>
                </c:pt>
                <c:pt idx="11">
                  <c:v>0.007266872704107568</c:v>
                </c:pt>
              </c:numCache>
            </c:numRef>
          </c:val>
          <c:smooth val="0"/>
        </c:ser>
        <c:ser>
          <c:idx val="2"/>
          <c:order val="5"/>
          <c:tx>
            <c:strRef>
              <c:f>'Delinquency Data'!$AK$6</c:f>
              <c:strCache>
                <c:ptCount val="1"/>
                <c:pt idx="0">
                  <c:v>JDOT 2021</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00"/>
              </a:solidFill>
              <a:ln>
                <a:solidFill>
                  <a:srgbClr val="999933"/>
                </a:solidFill>
              </a:ln>
            </c:spPr>
          </c:marker>
          <c:val>
            <c:numRef>
              <c:f>'Delinquency Data'!$AK$7:$AK$52</c:f>
              <c:numCache>
                <c:ptCount val="46"/>
                <c:pt idx="0">
                  <c:v>0.0008567630982910478</c:v>
                </c:pt>
                <c:pt idx="1">
                  <c:v>0.0009835782142003867</c:v>
                </c:pt>
                <c:pt idx="2">
                  <c:v>0.001981635184537701</c:v>
                </c:pt>
                <c:pt idx="3">
                  <c:v>0.0031121211234086603</c:v>
                </c:pt>
                <c:pt idx="4">
                  <c:v>0.0039485095551893504</c:v>
                </c:pt>
              </c:numCache>
            </c:numRef>
          </c:val>
          <c:smooth val="0"/>
        </c:ser>
        <c:marker val="1"/>
        <c:axId val="50392555"/>
        <c:axId val="50879812"/>
      </c:lineChart>
      <c:catAx>
        <c:axId val="503925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0879812"/>
        <c:crosses val="autoZero"/>
        <c:auto val="1"/>
        <c:lblOffset val="100"/>
        <c:tickLblSkip val="2"/>
        <c:noMultiLvlLbl val="0"/>
      </c:catAx>
      <c:valAx>
        <c:axId val="50879812"/>
        <c:scaling>
          <c:orientation val="minMax"/>
          <c:max val="0.0450000000000000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0392555"/>
        <c:crossesAt val="1"/>
        <c:crossBetween val="between"/>
        <c:dispUnits/>
        <c:majorUnit val="0.010000000000000002"/>
      </c:valAx>
      <c:spPr>
        <a:noFill/>
        <a:ln>
          <a:noFill/>
        </a:ln>
      </c:spPr>
    </c:plotArea>
    <c:legend>
      <c:legendPos val="r"/>
      <c:layout>
        <c:manualLayout>
          <c:xMode val="edge"/>
          <c:yMode val="edge"/>
          <c:x val="0.10225"/>
          <c:y val="0.86125"/>
          <c:w val="0.86475"/>
          <c:h val="0.13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sheetViews>
  <pageMargins left="0.75" right="0.75" top="1" bottom="1" header="0.5" footer="0.5"/>
  <pageSetup fitToHeight="0" fitToWidth="0" horizontalDpi="600" verticalDpi="600" orientation="landscape"/>
  <headerFooter>
    <oddFooter>&amp;R&amp;1#&amp;"Calibri"&amp;10&amp;KFF0000Company Use</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headerFooter>
    <oddFooter>&amp;R&amp;1#&amp;"Calibri"&amp;10&amp;KFF0000Company Use</oddFooter>
  </headerFooter>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fitToHeight="0" fitToWidth="0" horizontalDpi="600" verticalDpi="600" orientation="landscape"/>
  <headerFooter>
    <oddFooter>&amp;R&amp;1#&amp;"Calibri"&amp;10&amp;KFF0000Company Use</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headerFooter>
    <oddFooter>&amp;R&amp;1#&amp;"Calibri"&amp;10&amp;KFF0000Company Use</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20V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Incl%20JDOT%202020-B)%20V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Incl%20JDOT%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al Input"/>
      <sheetName val="Settlement Calculations"/>
      <sheetName val="Rept"/>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7">
        <row r="8">
          <cell r="C8">
            <v>38</v>
          </cell>
          <cell r="D8">
            <v>31</v>
          </cell>
          <cell r="E8">
            <v>26</v>
          </cell>
          <cell r="F8">
            <v>19</v>
          </cell>
          <cell r="G8">
            <v>14</v>
          </cell>
          <cell r="H8">
            <v>8</v>
          </cell>
          <cell r="I8">
            <v>2</v>
          </cell>
        </row>
      </sheetData>
      <sheetData sheetId="23">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4">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E8">
            <v>32</v>
          </cell>
          <cell r="F8">
            <v>27</v>
          </cell>
          <cell r="G8">
            <v>20</v>
          </cell>
          <cell r="H8">
            <v>15</v>
          </cell>
          <cell r="I8">
            <v>8</v>
          </cell>
          <cell r="J8">
            <v>3</v>
          </cell>
        </row>
      </sheetData>
      <sheetData sheetId="19">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row r="127">
          <cell r="A127" t="str">
            <v>JDOT 2017</v>
          </cell>
          <cell r="EA127">
            <v>0</v>
          </cell>
          <cell r="EB127">
            <v>1</v>
          </cell>
          <cell r="EC127">
            <v>2</v>
          </cell>
          <cell r="ED127">
            <v>3</v>
          </cell>
          <cell r="EE127">
            <v>4</v>
          </cell>
          <cell r="EF127">
            <v>5</v>
          </cell>
          <cell r="EG127">
            <v>6</v>
          </cell>
          <cell r="EH127">
            <v>7</v>
          </cell>
          <cell r="EI127">
            <v>8</v>
          </cell>
          <cell r="EJ127">
            <v>9</v>
          </cell>
          <cell r="EK127">
            <v>10</v>
          </cell>
          <cell r="EL127">
            <v>11</v>
          </cell>
          <cell r="EM127">
            <v>12</v>
          </cell>
          <cell r="EN127">
            <v>13</v>
          </cell>
          <cell r="EO127">
            <v>14</v>
          </cell>
          <cell r="EP127">
            <v>15</v>
          </cell>
          <cell r="EQ127">
            <v>16</v>
          </cell>
          <cell r="ER127">
            <v>17</v>
          </cell>
          <cell r="ES127">
            <v>18</v>
          </cell>
          <cell r="ET127">
            <v>19</v>
          </cell>
          <cell r="EU127">
            <v>20</v>
          </cell>
          <cell r="EV127">
            <v>21</v>
          </cell>
          <cell r="EW127">
            <v>22</v>
          </cell>
          <cell r="EX127">
            <v>23</v>
          </cell>
          <cell r="EY127">
            <v>24</v>
          </cell>
          <cell r="EZ127">
            <v>25</v>
          </cell>
          <cell r="FA127">
            <v>26</v>
          </cell>
          <cell r="FB127">
            <v>27</v>
          </cell>
          <cell r="FC127">
            <v>28</v>
          </cell>
          <cell r="FD127">
            <v>29</v>
          </cell>
          <cell r="FE127">
            <v>30</v>
          </cell>
          <cell r="FF127">
            <v>31</v>
          </cell>
          <cell r="FG127">
            <v>32</v>
          </cell>
          <cell r="FH127">
            <v>33</v>
          </cell>
          <cell r="FI127">
            <v>34</v>
          </cell>
          <cell r="FJ127">
            <v>35</v>
          </cell>
          <cell r="FK127">
            <v>36</v>
          </cell>
          <cell r="FL127">
            <v>37</v>
          </cell>
          <cell r="FM127">
            <v>38</v>
          </cell>
          <cell r="FN127">
            <v>39</v>
          </cell>
          <cell r="FO127">
            <v>40</v>
          </cell>
          <cell r="FP127">
            <v>41</v>
          </cell>
          <cell r="FQ127">
            <v>42</v>
          </cell>
          <cell r="FR127">
            <v>43</v>
          </cell>
          <cell r="FS127">
            <v>44</v>
          </cell>
          <cell r="FT127">
            <v>45</v>
          </cell>
          <cell r="FU127">
            <v>46</v>
          </cell>
          <cell r="FV127">
            <v>47</v>
          </cell>
          <cell r="FW127">
            <v>48</v>
          </cell>
          <cell r="FX127">
            <v>49</v>
          </cell>
          <cell r="FY127">
            <v>50</v>
          </cell>
          <cell r="FZ127">
            <v>51</v>
          </cell>
          <cell r="GA127">
            <v>52</v>
          </cell>
          <cell r="GB127">
            <v>53</v>
          </cell>
          <cell r="GC127">
            <v>54</v>
          </cell>
          <cell r="GD127">
            <v>55</v>
          </cell>
          <cell r="GE127">
            <v>56</v>
          </cell>
          <cell r="GF127">
            <v>57</v>
          </cell>
          <cell r="GG127">
            <v>58</v>
          </cell>
          <cell r="GH127">
            <v>59</v>
          </cell>
          <cell r="GI127">
            <v>60</v>
          </cell>
          <cell r="GJ127">
            <v>61</v>
          </cell>
          <cell r="GK127">
            <v>62</v>
          </cell>
          <cell r="GL127">
            <v>63</v>
          </cell>
          <cell r="GM127">
            <v>64</v>
          </cell>
          <cell r="GN127">
            <v>65</v>
          </cell>
          <cell r="GO127">
            <v>66</v>
          </cell>
          <cell r="GP127">
            <v>67</v>
          </cell>
          <cell r="GQ127">
            <v>68</v>
          </cell>
          <cell r="GR127">
            <v>69</v>
          </cell>
          <cell r="GS127">
            <v>70</v>
          </cell>
          <cell r="GT127">
            <v>71</v>
          </cell>
          <cell r="GU127">
            <v>72</v>
          </cell>
        </row>
        <row r="134">
          <cell r="A134" t="str">
            <v>JDOT 2017-B</v>
          </cell>
          <cell r="EF134">
            <v>0</v>
          </cell>
          <cell r="EG134">
            <v>1</v>
          </cell>
          <cell r="EH134">
            <v>2</v>
          </cell>
          <cell r="EI134">
            <v>3</v>
          </cell>
          <cell r="EJ134">
            <v>4</v>
          </cell>
          <cell r="EK134">
            <v>5</v>
          </cell>
          <cell r="EL134">
            <v>6</v>
          </cell>
          <cell r="EM134">
            <v>7</v>
          </cell>
          <cell r="EN134">
            <v>8</v>
          </cell>
          <cell r="EO134">
            <v>9</v>
          </cell>
          <cell r="EP134">
            <v>10</v>
          </cell>
          <cell r="EQ134">
            <v>11</v>
          </cell>
          <cell r="ER134">
            <v>12</v>
          </cell>
          <cell r="ES134">
            <v>13</v>
          </cell>
          <cell r="ET134">
            <v>14</v>
          </cell>
          <cell r="EU134">
            <v>15</v>
          </cell>
          <cell r="EV134">
            <v>16</v>
          </cell>
          <cell r="EW134">
            <v>17</v>
          </cell>
          <cell r="EX134">
            <v>18</v>
          </cell>
          <cell r="EY134">
            <v>19</v>
          </cell>
          <cell r="EZ134">
            <v>20</v>
          </cell>
          <cell r="FA134">
            <v>21</v>
          </cell>
          <cell r="FB134">
            <v>22</v>
          </cell>
          <cell r="FC134">
            <v>23</v>
          </cell>
          <cell r="FD134">
            <v>24</v>
          </cell>
          <cell r="FE134">
            <v>25</v>
          </cell>
          <cell r="FF134">
            <v>26</v>
          </cell>
          <cell r="FG134">
            <v>27</v>
          </cell>
          <cell r="FH134">
            <v>28</v>
          </cell>
          <cell r="FI134">
            <v>29</v>
          </cell>
          <cell r="FJ134">
            <v>30</v>
          </cell>
          <cell r="FK134">
            <v>31</v>
          </cell>
          <cell r="FL134">
            <v>32</v>
          </cell>
          <cell r="FM134">
            <v>33</v>
          </cell>
          <cell r="FN134">
            <v>34</v>
          </cell>
          <cell r="FO134">
            <v>35</v>
          </cell>
          <cell r="FP134">
            <v>36</v>
          </cell>
          <cell r="FQ134">
            <v>37</v>
          </cell>
          <cell r="FR134">
            <v>38</v>
          </cell>
          <cell r="FS134">
            <v>39</v>
          </cell>
          <cell r="FT134">
            <v>40</v>
          </cell>
          <cell r="FU134">
            <v>41</v>
          </cell>
          <cell r="FV134">
            <v>42</v>
          </cell>
          <cell r="FW134">
            <v>43</v>
          </cell>
          <cell r="FX134">
            <v>44</v>
          </cell>
          <cell r="FY134">
            <v>45</v>
          </cell>
          <cell r="FZ134">
            <v>46</v>
          </cell>
          <cell r="GA134">
            <v>47</v>
          </cell>
          <cell r="GB134">
            <v>48</v>
          </cell>
          <cell r="GC134">
            <v>49</v>
          </cell>
          <cell r="GD134">
            <v>50</v>
          </cell>
          <cell r="GE134">
            <v>51</v>
          </cell>
          <cell r="GF134">
            <v>52</v>
          </cell>
          <cell r="GG134">
            <v>53</v>
          </cell>
          <cell r="GH134">
            <v>54</v>
          </cell>
          <cell r="GI134">
            <v>55</v>
          </cell>
          <cell r="GJ134">
            <v>56</v>
          </cell>
          <cell r="GK134">
            <v>57</v>
          </cell>
          <cell r="GL134">
            <v>58</v>
          </cell>
          <cell r="GM134">
            <v>59</v>
          </cell>
          <cell r="GN134">
            <v>60</v>
          </cell>
          <cell r="GO134">
            <v>61</v>
          </cell>
          <cell r="GP134">
            <v>62</v>
          </cell>
          <cell r="GQ134">
            <v>63</v>
          </cell>
          <cell r="GR134">
            <v>64</v>
          </cell>
          <cell r="GS134">
            <v>65</v>
          </cell>
          <cell r="GT134">
            <v>66</v>
          </cell>
          <cell r="GU134">
            <v>67</v>
          </cell>
          <cell r="GV134">
            <v>68</v>
          </cell>
          <cell r="GW134">
            <v>69</v>
          </cell>
          <cell r="GX134">
            <v>70</v>
          </cell>
          <cell r="GY134">
            <v>71</v>
          </cell>
          <cell r="GZ134">
            <v>72</v>
          </cell>
        </row>
        <row r="141">
          <cell r="A141" t="str">
            <v>JDOT 2018</v>
          </cell>
          <cell r="EM141">
            <v>0</v>
          </cell>
          <cell r="EN141">
            <v>1</v>
          </cell>
          <cell r="EO141">
            <v>2</v>
          </cell>
          <cell r="EP141">
            <v>3</v>
          </cell>
          <cell r="EQ141">
            <v>4</v>
          </cell>
          <cell r="ER141">
            <v>5</v>
          </cell>
          <cell r="ES141">
            <v>6</v>
          </cell>
          <cell r="ET141">
            <v>7</v>
          </cell>
          <cell r="EU141">
            <v>8</v>
          </cell>
          <cell r="EV141">
            <v>9</v>
          </cell>
          <cell r="EW141">
            <v>10</v>
          </cell>
          <cell r="EX141">
            <v>11</v>
          </cell>
          <cell r="EY141">
            <v>12</v>
          </cell>
          <cell r="EZ141">
            <v>13</v>
          </cell>
          <cell r="FA141">
            <v>14</v>
          </cell>
          <cell r="FB141">
            <v>15</v>
          </cell>
          <cell r="FC141">
            <v>16</v>
          </cell>
          <cell r="FD141">
            <v>17</v>
          </cell>
          <cell r="FE141">
            <v>18</v>
          </cell>
          <cell r="FF141">
            <v>19</v>
          </cell>
          <cell r="FG141">
            <v>20</v>
          </cell>
          <cell r="FH141">
            <v>21</v>
          </cell>
          <cell r="FI141">
            <v>22</v>
          </cell>
          <cell r="FJ141">
            <v>23</v>
          </cell>
          <cell r="FK141">
            <v>24</v>
          </cell>
          <cell r="FL141">
            <v>25</v>
          </cell>
          <cell r="FM141">
            <v>26</v>
          </cell>
          <cell r="FN141">
            <v>27</v>
          </cell>
          <cell r="FO141">
            <v>28</v>
          </cell>
          <cell r="FP141">
            <v>29</v>
          </cell>
          <cell r="FQ141">
            <v>30</v>
          </cell>
          <cell r="FR141">
            <v>31</v>
          </cell>
          <cell r="FS141">
            <v>32</v>
          </cell>
          <cell r="FT141">
            <v>33</v>
          </cell>
          <cell r="FU141">
            <v>34</v>
          </cell>
          <cell r="FV141">
            <v>35</v>
          </cell>
          <cell r="FW141">
            <v>36</v>
          </cell>
          <cell r="FX141">
            <v>37</v>
          </cell>
          <cell r="FY141">
            <v>38</v>
          </cell>
          <cell r="FZ141">
            <v>39</v>
          </cell>
          <cell r="GA141">
            <v>40</v>
          </cell>
          <cell r="GB141">
            <v>41</v>
          </cell>
          <cell r="GC141">
            <v>42</v>
          </cell>
          <cell r="GD141">
            <v>43</v>
          </cell>
          <cell r="GE141">
            <v>44</v>
          </cell>
          <cell r="GF141">
            <v>45</v>
          </cell>
          <cell r="GG141">
            <v>46</v>
          </cell>
          <cell r="GH141">
            <v>47</v>
          </cell>
          <cell r="GI141">
            <v>48</v>
          </cell>
          <cell r="GJ141">
            <v>49</v>
          </cell>
          <cell r="GK141">
            <v>50</v>
          </cell>
          <cell r="GL141">
            <v>51</v>
          </cell>
          <cell r="GM141">
            <v>52</v>
          </cell>
          <cell r="GN141">
            <v>53</v>
          </cell>
          <cell r="GO141">
            <v>54</v>
          </cell>
          <cell r="GP141">
            <v>55</v>
          </cell>
          <cell r="GQ141">
            <v>56</v>
          </cell>
          <cell r="GR141">
            <v>57</v>
          </cell>
          <cell r="GS141">
            <v>58</v>
          </cell>
          <cell r="GT141">
            <v>59</v>
          </cell>
          <cell r="GU141">
            <v>60</v>
          </cell>
          <cell r="GV141">
            <v>61</v>
          </cell>
          <cell r="GW141">
            <v>62</v>
          </cell>
          <cell r="GX141">
            <v>63</v>
          </cell>
          <cell r="GY141">
            <v>64</v>
          </cell>
          <cell r="GZ141">
            <v>65</v>
          </cell>
          <cell r="HA141">
            <v>66</v>
          </cell>
          <cell r="HB141">
            <v>67</v>
          </cell>
          <cell r="HC141">
            <v>68</v>
          </cell>
          <cell r="HD141">
            <v>69</v>
          </cell>
          <cell r="HE141">
            <v>70</v>
          </cell>
        </row>
        <row r="148">
          <cell r="A148" t="str">
            <v>JDOT 2018-B</v>
          </cell>
          <cell r="ER148">
            <v>0</v>
          </cell>
          <cell r="ES148">
            <v>1</v>
          </cell>
          <cell r="ET148">
            <v>2</v>
          </cell>
          <cell r="EU148">
            <v>3</v>
          </cell>
          <cell r="EV148">
            <v>4</v>
          </cell>
          <cell r="EW148">
            <v>5</v>
          </cell>
          <cell r="EX148">
            <v>6</v>
          </cell>
          <cell r="EY148">
            <v>7</v>
          </cell>
          <cell r="EZ148">
            <v>8</v>
          </cell>
          <cell r="FA148">
            <v>9</v>
          </cell>
          <cell r="FB148">
            <v>10</v>
          </cell>
          <cell r="FC148">
            <v>11</v>
          </cell>
          <cell r="FD148">
            <v>12</v>
          </cell>
          <cell r="FE148">
            <v>13</v>
          </cell>
          <cell r="FF148">
            <v>14</v>
          </cell>
          <cell r="FG148">
            <v>15</v>
          </cell>
          <cell r="FH148">
            <v>16</v>
          </cell>
          <cell r="FI148">
            <v>17</v>
          </cell>
          <cell r="FJ148">
            <v>18</v>
          </cell>
          <cell r="FK148">
            <v>19</v>
          </cell>
          <cell r="FL148">
            <v>20</v>
          </cell>
          <cell r="FM148">
            <v>21</v>
          </cell>
          <cell r="FN148">
            <v>22</v>
          </cell>
          <cell r="FO148">
            <v>23</v>
          </cell>
          <cell r="FP148">
            <v>24</v>
          </cell>
          <cell r="FQ148">
            <v>25</v>
          </cell>
          <cell r="FR148">
            <v>26</v>
          </cell>
          <cell r="FS148">
            <v>27</v>
          </cell>
          <cell r="FT148">
            <v>28</v>
          </cell>
          <cell r="FU148">
            <v>29</v>
          </cell>
          <cell r="FV148">
            <v>30</v>
          </cell>
          <cell r="FW148">
            <v>31</v>
          </cell>
          <cell r="FX148">
            <v>32</v>
          </cell>
          <cell r="FY148">
            <v>33</v>
          </cell>
          <cell r="FZ148">
            <v>34</v>
          </cell>
          <cell r="GA148">
            <v>35</v>
          </cell>
          <cell r="GB148">
            <v>36</v>
          </cell>
          <cell r="GC148">
            <v>37</v>
          </cell>
          <cell r="GD148">
            <v>38</v>
          </cell>
          <cell r="GE148">
            <v>39</v>
          </cell>
          <cell r="GF148">
            <v>40</v>
          </cell>
          <cell r="GG148">
            <v>41</v>
          </cell>
          <cell r="GH148">
            <v>42</v>
          </cell>
          <cell r="GI148">
            <v>43</v>
          </cell>
          <cell r="GJ148">
            <v>44</v>
          </cell>
          <cell r="GK148">
            <v>45</v>
          </cell>
          <cell r="GL148">
            <v>46</v>
          </cell>
          <cell r="GM148">
            <v>47</v>
          </cell>
          <cell r="GN148">
            <v>48</v>
          </cell>
          <cell r="GO148">
            <v>49</v>
          </cell>
          <cell r="GP148">
            <v>50</v>
          </cell>
          <cell r="GQ148">
            <v>51</v>
          </cell>
          <cell r="GR148">
            <v>52</v>
          </cell>
          <cell r="GS148">
            <v>53</v>
          </cell>
          <cell r="GT148">
            <v>54</v>
          </cell>
          <cell r="GU148">
            <v>55</v>
          </cell>
          <cell r="GV148">
            <v>56</v>
          </cell>
          <cell r="GW148">
            <v>57</v>
          </cell>
          <cell r="GX148">
            <v>58</v>
          </cell>
          <cell r="GY148">
            <v>59</v>
          </cell>
          <cell r="GZ148">
            <v>60</v>
          </cell>
          <cell r="HA148">
            <v>61</v>
          </cell>
          <cell r="HB148">
            <v>62</v>
          </cell>
          <cell r="HC148">
            <v>63</v>
          </cell>
          <cell r="HD148">
            <v>64</v>
          </cell>
          <cell r="HE148">
            <v>65</v>
          </cell>
          <cell r="HF148">
            <v>66</v>
          </cell>
          <cell r="HG148">
            <v>67</v>
          </cell>
          <cell r="HH148">
            <v>68</v>
          </cell>
          <cell r="HI148">
            <v>69</v>
          </cell>
          <cell r="HJ148">
            <v>70</v>
          </cell>
        </row>
        <row r="155">
          <cell r="A155" t="str">
            <v>JDOT 2019</v>
          </cell>
          <cell r="EY155">
            <v>0</v>
          </cell>
          <cell r="EZ155">
            <v>1</v>
          </cell>
          <cell r="FA155">
            <v>2</v>
          </cell>
          <cell r="FB155">
            <v>3</v>
          </cell>
          <cell r="FC155">
            <v>4</v>
          </cell>
          <cell r="FD155">
            <v>5</v>
          </cell>
          <cell r="FE155">
            <v>6</v>
          </cell>
          <cell r="FF155">
            <v>7</v>
          </cell>
          <cell r="FG155">
            <v>8</v>
          </cell>
          <cell r="FH155">
            <v>9</v>
          </cell>
          <cell r="FI155">
            <v>10</v>
          </cell>
          <cell r="FJ155">
            <v>11</v>
          </cell>
          <cell r="FK155">
            <v>12</v>
          </cell>
          <cell r="FL155">
            <v>13</v>
          </cell>
          <cell r="FM155">
            <v>14</v>
          </cell>
          <cell r="FN155">
            <v>15</v>
          </cell>
          <cell r="FO155">
            <v>16</v>
          </cell>
          <cell r="FP155">
            <v>17</v>
          </cell>
          <cell r="FQ155">
            <v>18</v>
          </cell>
          <cell r="FR155">
            <v>19</v>
          </cell>
          <cell r="FS155">
            <v>20</v>
          </cell>
          <cell r="FT155">
            <v>21</v>
          </cell>
          <cell r="FU155">
            <v>22</v>
          </cell>
          <cell r="FV155">
            <v>23</v>
          </cell>
          <cell r="FW155">
            <v>24</v>
          </cell>
          <cell r="FX155">
            <v>25</v>
          </cell>
          <cell r="FY155">
            <v>26</v>
          </cell>
          <cell r="FZ155">
            <v>27</v>
          </cell>
          <cell r="GA155">
            <v>28</v>
          </cell>
          <cell r="GB155">
            <v>29</v>
          </cell>
          <cell r="GC155">
            <v>30</v>
          </cell>
          <cell r="GD155">
            <v>31</v>
          </cell>
          <cell r="GE155">
            <v>32</v>
          </cell>
          <cell r="GF155">
            <v>33</v>
          </cell>
          <cell r="GG155">
            <v>34</v>
          </cell>
          <cell r="GH155">
            <v>35</v>
          </cell>
          <cell r="GI155">
            <v>36</v>
          </cell>
          <cell r="GJ155">
            <v>37</v>
          </cell>
          <cell r="GK155">
            <v>38</v>
          </cell>
          <cell r="GL155">
            <v>39</v>
          </cell>
          <cell r="GM155">
            <v>40</v>
          </cell>
          <cell r="GN155">
            <v>41</v>
          </cell>
          <cell r="GO155">
            <v>42</v>
          </cell>
          <cell r="GP155">
            <v>43</v>
          </cell>
          <cell r="GQ155">
            <v>44</v>
          </cell>
          <cell r="GR155">
            <v>45</v>
          </cell>
          <cell r="GS155">
            <v>46</v>
          </cell>
          <cell r="GT155">
            <v>47</v>
          </cell>
          <cell r="GU155">
            <v>48</v>
          </cell>
          <cell r="GV155">
            <v>49</v>
          </cell>
          <cell r="GW155">
            <v>50</v>
          </cell>
          <cell r="GX155">
            <v>51</v>
          </cell>
          <cell r="GY155">
            <v>52</v>
          </cell>
          <cell r="GZ155">
            <v>53</v>
          </cell>
          <cell r="HA155">
            <v>54</v>
          </cell>
          <cell r="HB155">
            <v>55</v>
          </cell>
          <cell r="HC155">
            <v>56</v>
          </cell>
          <cell r="HD155">
            <v>57</v>
          </cell>
          <cell r="HE155">
            <v>58</v>
          </cell>
          <cell r="HF155">
            <v>59</v>
          </cell>
          <cell r="HG155">
            <v>60</v>
          </cell>
          <cell r="HH155">
            <v>61</v>
          </cell>
          <cell r="HI155">
            <v>62</v>
          </cell>
          <cell r="HJ155">
            <v>63</v>
          </cell>
          <cell r="HK155">
            <v>64</v>
          </cell>
          <cell r="HL155">
            <v>65</v>
          </cell>
          <cell r="HM155">
            <v>66</v>
          </cell>
          <cell r="HN155">
            <v>67</v>
          </cell>
          <cell r="HO155">
            <v>68</v>
          </cell>
          <cell r="HP155">
            <v>69</v>
          </cell>
          <cell r="HQ155">
            <v>70</v>
          </cell>
        </row>
        <row r="162">
          <cell r="A162" t="str">
            <v>JDOT 2019-B</v>
          </cell>
          <cell r="FD162">
            <v>0</v>
          </cell>
          <cell r="FE162">
            <v>1</v>
          </cell>
          <cell r="FF162">
            <v>2</v>
          </cell>
          <cell r="FG162">
            <v>3</v>
          </cell>
          <cell r="FH162">
            <v>4</v>
          </cell>
          <cell r="FI162">
            <v>5</v>
          </cell>
          <cell r="FJ162">
            <v>6</v>
          </cell>
          <cell r="FK162">
            <v>7</v>
          </cell>
          <cell r="FL162">
            <v>8</v>
          </cell>
          <cell r="FM162">
            <v>9</v>
          </cell>
          <cell r="FN162">
            <v>10</v>
          </cell>
          <cell r="FO162">
            <v>11</v>
          </cell>
          <cell r="FP162">
            <v>12</v>
          </cell>
          <cell r="FQ162">
            <v>13</v>
          </cell>
          <cell r="FR162">
            <v>14</v>
          </cell>
          <cell r="FS162">
            <v>15</v>
          </cell>
          <cell r="FT162">
            <v>16</v>
          </cell>
          <cell r="FU162">
            <v>17</v>
          </cell>
          <cell r="FV162">
            <v>18</v>
          </cell>
          <cell r="FW162">
            <v>19</v>
          </cell>
          <cell r="FX162">
            <v>20</v>
          </cell>
          <cell r="FY162">
            <v>21</v>
          </cell>
          <cell r="FZ162">
            <v>22</v>
          </cell>
          <cell r="GA162">
            <v>23</v>
          </cell>
          <cell r="GB162">
            <v>24</v>
          </cell>
          <cell r="GC162">
            <v>25</v>
          </cell>
          <cell r="GD162">
            <v>26</v>
          </cell>
          <cell r="GE162">
            <v>27</v>
          </cell>
          <cell r="GF162">
            <v>28</v>
          </cell>
          <cell r="GG162">
            <v>29</v>
          </cell>
          <cell r="GH162">
            <v>30</v>
          </cell>
          <cell r="GI162">
            <v>31</v>
          </cell>
          <cell r="GJ162">
            <v>32</v>
          </cell>
          <cell r="GK162">
            <v>33</v>
          </cell>
          <cell r="GL162">
            <v>34</v>
          </cell>
          <cell r="GM162">
            <v>35</v>
          </cell>
          <cell r="GN162">
            <v>36</v>
          </cell>
          <cell r="GO162">
            <v>37</v>
          </cell>
          <cell r="GP162">
            <v>38</v>
          </cell>
          <cell r="GQ162">
            <v>39</v>
          </cell>
          <cell r="GR162">
            <v>40</v>
          </cell>
          <cell r="GS162">
            <v>41</v>
          </cell>
          <cell r="GT162">
            <v>42</v>
          </cell>
          <cell r="GU162">
            <v>43</v>
          </cell>
          <cell r="GV162">
            <v>44</v>
          </cell>
          <cell r="GW162">
            <v>45</v>
          </cell>
          <cell r="GX162">
            <v>46</v>
          </cell>
          <cell r="GY162">
            <v>47</v>
          </cell>
          <cell r="GZ162">
            <v>48</v>
          </cell>
          <cell r="HA162">
            <v>49</v>
          </cell>
          <cell r="HB162">
            <v>50</v>
          </cell>
          <cell r="HC162">
            <v>51</v>
          </cell>
          <cell r="HD162">
            <v>52</v>
          </cell>
          <cell r="HE162">
            <v>53</v>
          </cell>
          <cell r="HF162">
            <v>54</v>
          </cell>
          <cell r="HG162">
            <v>55</v>
          </cell>
          <cell r="HH162">
            <v>56</v>
          </cell>
          <cell r="HI162">
            <v>57</v>
          </cell>
          <cell r="HJ162">
            <v>58</v>
          </cell>
          <cell r="HK162">
            <v>59</v>
          </cell>
          <cell r="HL162">
            <v>60</v>
          </cell>
          <cell r="HM162">
            <v>61</v>
          </cell>
          <cell r="HN162">
            <v>62</v>
          </cell>
          <cell r="HO162">
            <v>63</v>
          </cell>
          <cell r="HP162">
            <v>64</v>
          </cell>
          <cell r="HQ162">
            <v>65</v>
          </cell>
        </row>
      </sheetData>
      <sheetData sheetId="20">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 sheetId="27">
        <row r="283">
          <cell r="X283">
            <v>0</v>
          </cell>
        </row>
        <row r="284">
          <cell r="X284">
            <v>1</v>
          </cell>
        </row>
        <row r="285">
          <cell r="X285">
            <v>2</v>
          </cell>
        </row>
        <row r="286">
          <cell r="X286">
            <v>3</v>
          </cell>
        </row>
        <row r="287">
          <cell r="X287">
            <v>4</v>
          </cell>
        </row>
        <row r="288">
          <cell r="X288">
            <v>5</v>
          </cell>
          <cell r="AC288">
            <v>0</v>
          </cell>
        </row>
        <row r="289">
          <cell r="X289">
            <v>6</v>
          </cell>
          <cell r="AC289">
            <v>1</v>
          </cell>
        </row>
        <row r="290">
          <cell r="X290">
            <v>7</v>
          </cell>
          <cell r="AC290">
            <v>2</v>
          </cell>
        </row>
        <row r="291">
          <cell r="X291">
            <v>8</v>
          </cell>
          <cell r="AC291">
            <v>3</v>
          </cell>
        </row>
        <row r="292">
          <cell r="X292">
            <v>9</v>
          </cell>
          <cell r="AC292">
            <v>4</v>
          </cell>
        </row>
        <row r="293">
          <cell r="X293">
            <v>10</v>
          </cell>
          <cell r="AC293">
            <v>5</v>
          </cell>
        </row>
        <row r="294">
          <cell r="X294">
            <v>11</v>
          </cell>
          <cell r="AC294">
            <v>6</v>
          </cell>
        </row>
        <row r="295">
          <cell r="X295">
            <v>12</v>
          </cell>
          <cell r="AC295">
            <v>7</v>
          </cell>
          <cell r="AH295">
            <v>0</v>
          </cell>
        </row>
        <row r="296">
          <cell r="X296">
            <v>13</v>
          </cell>
          <cell r="AC296">
            <v>8</v>
          </cell>
          <cell r="AH296">
            <v>1</v>
          </cell>
        </row>
        <row r="297">
          <cell r="X297">
            <v>14</v>
          </cell>
          <cell r="AC297">
            <v>9</v>
          </cell>
          <cell r="AH297">
            <v>2</v>
          </cell>
        </row>
        <row r="298">
          <cell r="X298">
            <v>15</v>
          </cell>
          <cell r="AC298">
            <v>10</v>
          </cell>
          <cell r="AH298">
            <v>3</v>
          </cell>
        </row>
        <row r="299">
          <cell r="X299">
            <v>16</v>
          </cell>
          <cell r="AC299">
            <v>11</v>
          </cell>
          <cell r="AH299">
            <v>4</v>
          </cell>
        </row>
        <row r="300">
          <cell r="X300">
            <v>17</v>
          </cell>
          <cell r="AC300">
            <v>12</v>
          </cell>
          <cell r="AH300">
            <v>5</v>
          </cell>
          <cell r="AM300">
            <v>0</v>
          </cell>
        </row>
        <row r="301">
          <cell r="X301">
            <v>18</v>
          </cell>
          <cell r="AC301">
            <v>13</v>
          </cell>
          <cell r="AH301">
            <v>6</v>
          </cell>
          <cell r="AM301">
            <v>1</v>
          </cell>
        </row>
        <row r="302">
          <cell r="X302">
            <v>19</v>
          </cell>
          <cell r="AC302">
            <v>14</v>
          </cell>
          <cell r="AH302">
            <v>7</v>
          </cell>
          <cell r="AM302">
            <v>2</v>
          </cell>
        </row>
        <row r="303">
          <cell r="X303">
            <v>20</v>
          </cell>
          <cell r="AC303">
            <v>15</v>
          </cell>
          <cell r="AH303">
            <v>8</v>
          </cell>
          <cell r="AM303">
            <v>3</v>
          </cell>
        </row>
        <row r="304">
          <cell r="X304">
            <v>21</v>
          </cell>
          <cell r="AC304">
            <v>16</v>
          </cell>
          <cell r="AH304">
            <v>9</v>
          </cell>
          <cell r="AM304">
            <v>4</v>
          </cell>
        </row>
        <row r="305">
          <cell r="X305">
            <v>22</v>
          </cell>
          <cell r="AC305">
            <v>17</v>
          </cell>
          <cell r="AH305">
            <v>10</v>
          </cell>
          <cell r="AM305">
            <v>5</v>
          </cell>
        </row>
        <row r="306">
          <cell r="X306">
            <v>23</v>
          </cell>
          <cell r="AC306">
            <v>18</v>
          </cell>
          <cell r="AH306">
            <v>11</v>
          </cell>
          <cell r="AM306">
            <v>6</v>
          </cell>
        </row>
        <row r="307">
          <cell r="X307">
            <v>24</v>
          </cell>
          <cell r="AC307">
            <v>19</v>
          </cell>
          <cell r="AH307">
            <v>12</v>
          </cell>
          <cell r="AM307">
            <v>7</v>
          </cell>
          <cell r="AR307">
            <v>0</v>
          </cell>
        </row>
        <row r="308">
          <cell r="X308">
            <v>25</v>
          </cell>
          <cell r="AC308">
            <v>20</v>
          </cell>
          <cell r="AH308">
            <v>13</v>
          </cell>
          <cell r="AM308">
            <v>8</v>
          </cell>
          <cell r="AR308">
            <v>1</v>
          </cell>
        </row>
        <row r="309">
          <cell r="X309">
            <v>26</v>
          </cell>
          <cell r="AC309">
            <v>21</v>
          </cell>
          <cell r="AH309">
            <v>14</v>
          </cell>
          <cell r="AM309">
            <v>9</v>
          </cell>
          <cell r="AR309">
            <v>2</v>
          </cell>
        </row>
        <row r="310">
          <cell r="X310">
            <v>27</v>
          </cell>
          <cell r="AC310">
            <v>22</v>
          </cell>
          <cell r="AH310">
            <v>15</v>
          </cell>
          <cell r="AM310">
            <v>10</v>
          </cell>
          <cell r="AR310">
            <v>3</v>
          </cell>
        </row>
        <row r="311">
          <cell r="X311">
            <v>28</v>
          </cell>
          <cell r="AC311">
            <v>23</v>
          </cell>
          <cell r="AH311">
            <v>16</v>
          </cell>
          <cell r="AM311">
            <v>11</v>
          </cell>
          <cell r="AR311">
            <v>4</v>
          </cell>
        </row>
        <row r="312">
          <cell r="X312">
            <v>29</v>
          </cell>
          <cell r="AC312">
            <v>24</v>
          </cell>
          <cell r="AH312">
            <v>17</v>
          </cell>
          <cell r="AM312">
            <v>12</v>
          </cell>
          <cell r="AR312">
            <v>5</v>
          </cell>
          <cell r="AW312">
            <v>0</v>
          </cell>
        </row>
        <row r="313">
          <cell r="X313">
            <v>30</v>
          </cell>
          <cell r="AC313">
            <v>25</v>
          </cell>
          <cell r="AH313">
            <v>18</v>
          </cell>
          <cell r="AM313">
            <v>13</v>
          </cell>
          <cell r="AR313">
            <v>6</v>
          </cell>
          <cell r="AW313">
            <v>1</v>
          </cell>
        </row>
        <row r="314">
          <cell r="X314">
            <v>31</v>
          </cell>
          <cell r="AC314">
            <v>26</v>
          </cell>
          <cell r="AH314">
            <v>19</v>
          </cell>
          <cell r="AM314">
            <v>14</v>
          </cell>
          <cell r="AR314">
            <v>7</v>
          </cell>
          <cell r="AW314">
            <v>2</v>
          </cell>
        </row>
        <row r="315">
          <cell r="X315">
            <v>32</v>
          </cell>
          <cell r="AC315">
            <v>27</v>
          </cell>
          <cell r="AH315">
            <v>20</v>
          </cell>
          <cell r="AM315">
            <v>15</v>
          </cell>
          <cell r="AR315">
            <v>8</v>
          </cell>
          <cell r="AW315">
            <v>3</v>
          </cell>
        </row>
        <row r="316">
          <cell r="X316">
            <v>33</v>
          </cell>
          <cell r="AC316">
            <v>28</v>
          </cell>
          <cell r="AH316">
            <v>21</v>
          </cell>
          <cell r="AM316">
            <v>16</v>
          </cell>
          <cell r="AR316">
            <v>9</v>
          </cell>
          <cell r="AW316">
            <v>4</v>
          </cell>
        </row>
        <row r="317">
          <cell r="X317">
            <v>34</v>
          </cell>
          <cell r="AC317">
            <v>29</v>
          </cell>
          <cell r="AH317">
            <v>22</v>
          </cell>
          <cell r="AM317">
            <v>17</v>
          </cell>
          <cell r="AR317">
            <v>10</v>
          </cell>
          <cell r="AW317">
            <v>5</v>
          </cell>
        </row>
        <row r="318">
          <cell r="X318">
            <v>35</v>
          </cell>
          <cell r="AC318">
            <v>30</v>
          </cell>
          <cell r="AH318">
            <v>23</v>
          </cell>
          <cell r="AM318">
            <v>18</v>
          </cell>
          <cell r="AR318">
            <v>11</v>
          </cell>
          <cell r="AW318">
            <v>6</v>
          </cell>
        </row>
        <row r="319">
          <cell r="X319">
            <v>36</v>
          </cell>
          <cell r="AC319">
            <v>31</v>
          </cell>
          <cell r="AH319">
            <v>24</v>
          </cell>
          <cell r="AM319">
            <v>19</v>
          </cell>
          <cell r="AR319">
            <v>12</v>
          </cell>
          <cell r="AW319">
            <v>7</v>
          </cell>
        </row>
        <row r="320">
          <cell r="X320">
            <v>37</v>
          </cell>
          <cell r="AC320">
            <v>32</v>
          </cell>
          <cell r="AH320">
            <v>25</v>
          </cell>
          <cell r="AM320">
            <v>20</v>
          </cell>
          <cell r="AR320">
            <v>13</v>
          </cell>
          <cell r="AW320">
            <v>8</v>
          </cell>
        </row>
        <row r="321">
          <cell r="X321">
            <v>38</v>
          </cell>
          <cell r="AC321">
            <v>33</v>
          </cell>
          <cell r="AH321">
            <v>26</v>
          </cell>
          <cell r="AM321">
            <v>21</v>
          </cell>
          <cell r="AR321">
            <v>14</v>
          </cell>
          <cell r="AW321">
            <v>9</v>
          </cell>
        </row>
        <row r="322">
          <cell r="X322">
            <v>39</v>
          </cell>
          <cell r="AC322">
            <v>34</v>
          </cell>
          <cell r="AH322">
            <v>27</v>
          </cell>
          <cell r="AM322">
            <v>22</v>
          </cell>
          <cell r="AR322">
            <v>15</v>
          </cell>
          <cell r="AW322">
            <v>10</v>
          </cell>
        </row>
        <row r="323">
          <cell r="X323">
            <v>40</v>
          </cell>
          <cell r="AC323">
            <v>35</v>
          </cell>
          <cell r="AH323">
            <v>28</v>
          </cell>
          <cell r="AM323">
            <v>23</v>
          </cell>
          <cell r="AR323">
            <v>16</v>
          </cell>
          <cell r="AW323">
            <v>11</v>
          </cell>
        </row>
        <row r="324">
          <cell r="X324">
            <v>41</v>
          </cell>
          <cell r="AC324">
            <v>36</v>
          </cell>
          <cell r="AH324">
            <v>29</v>
          </cell>
          <cell r="AM324">
            <v>24</v>
          </cell>
          <cell r="AR324">
            <v>17</v>
          </cell>
          <cell r="AW324">
            <v>12</v>
          </cell>
        </row>
        <row r="325">
          <cell r="X325">
            <v>42</v>
          </cell>
          <cell r="AC325">
            <v>37</v>
          </cell>
          <cell r="AH325">
            <v>30</v>
          </cell>
          <cell r="AM325">
            <v>25</v>
          </cell>
          <cell r="AR325">
            <v>18</v>
          </cell>
          <cell r="AW325">
            <v>13</v>
          </cell>
        </row>
        <row r="326">
          <cell r="X326">
            <v>43</v>
          </cell>
          <cell r="AC326">
            <v>38</v>
          </cell>
          <cell r="AH326">
            <v>31</v>
          </cell>
          <cell r="AM326">
            <v>26</v>
          </cell>
          <cell r="AR326">
            <v>19</v>
          </cell>
          <cell r="AW326">
            <v>14</v>
          </cell>
        </row>
        <row r="327">
          <cell r="X327">
            <v>44</v>
          </cell>
          <cell r="AC327">
            <v>39</v>
          </cell>
          <cell r="AH327">
            <v>32</v>
          </cell>
          <cell r="AM327">
            <v>27</v>
          </cell>
          <cell r="AR327">
            <v>20</v>
          </cell>
          <cell r="AW327">
            <v>15</v>
          </cell>
        </row>
        <row r="328">
          <cell r="X328">
            <v>45</v>
          </cell>
          <cell r="AC328">
            <v>40</v>
          </cell>
          <cell r="AH328">
            <v>33</v>
          </cell>
          <cell r="AM328">
            <v>28</v>
          </cell>
          <cell r="AR328">
            <v>21</v>
          </cell>
          <cell r="AW328">
            <v>16</v>
          </cell>
        </row>
        <row r="329">
          <cell r="X329">
            <v>46</v>
          </cell>
          <cell r="AC329">
            <v>41</v>
          </cell>
          <cell r="AH329">
            <v>34</v>
          </cell>
          <cell r="AM329">
            <v>29</v>
          </cell>
          <cell r="AR329">
            <v>22</v>
          </cell>
          <cell r="AW329">
            <v>17</v>
          </cell>
        </row>
        <row r="330">
          <cell r="X330">
            <v>47</v>
          </cell>
          <cell r="AC330">
            <v>42</v>
          </cell>
          <cell r="AH330">
            <v>35</v>
          </cell>
          <cell r="AM330">
            <v>30</v>
          </cell>
          <cell r="AR330">
            <v>23</v>
          </cell>
          <cell r="AW330">
            <v>18</v>
          </cell>
        </row>
        <row r="331">
          <cell r="X331">
            <v>48</v>
          </cell>
          <cell r="AC331">
            <v>43</v>
          </cell>
          <cell r="AH331">
            <v>36</v>
          </cell>
          <cell r="AM331">
            <v>31</v>
          </cell>
          <cell r="AR331">
            <v>24</v>
          </cell>
          <cell r="AW331">
            <v>19</v>
          </cell>
        </row>
        <row r="332">
          <cell r="X332">
            <v>49</v>
          </cell>
          <cell r="AC332">
            <v>44</v>
          </cell>
          <cell r="AH332">
            <v>37</v>
          </cell>
          <cell r="AM332">
            <v>32</v>
          </cell>
          <cell r="AR332">
            <v>25</v>
          </cell>
          <cell r="AW332">
            <v>20</v>
          </cell>
        </row>
        <row r="333">
          <cell r="X333">
            <v>50</v>
          </cell>
          <cell r="AC333">
            <v>45</v>
          </cell>
          <cell r="AH333">
            <v>38</v>
          </cell>
          <cell r="AM333">
            <v>33</v>
          </cell>
          <cell r="AR333">
            <v>26</v>
          </cell>
          <cell r="AW333">
            <v>21</v>
          </cell>
        </row>
        <row r="334">
          <cell r="X334">
            <v>51</v>
          </cell>
          <cell r="AC334">
            <v>46</v>
          </cell>
          <cell r="AH334">
            <v>39</v>
          </cell>
          <cell r="AM334">
            <v>34</v>
          </cell>
          <cell r="AR334">
            <v>27</v>
          </cell>
          <cell r="AW334">
            <v>22</v>
          </cell>
        </row>
        <row r="335">
          <cell r="X335">
            <v>52</v>
          </cell>
          <cell r="AC335">
            <v>47</v>
          </cell>
          <cell r="AH335">
            <v>40</v>
          </cell>
          <cell r="AM335">
            <v>35</v>
          </cell>
          <cell r="AR335">
            <v>28</v>
          </cell>
          <cell r="AW335">
            <v>23</v>
          </cell>
        </row>
        <row r="336">
          <cell r="X336">
            <v>53</v>
          </cell>
          <cell r="AC336">
            <v>48</v>
          </cell>
          <cell r="AH336">
            <v>41</v>
          </cell>
          <cell r="AM336">
            <v>36</v>
          </cell>
          <cell r="AR336">
            <v>29</v>
          </cell>
          <cell r="AW336">
            <v>24</v>
          </cell>
        </row>
        <row r="337">
          <cell r="X337">
            <v>54</v>
          </cell>
          <cell r="AC337">
            <v>49</v>
          </cell>
          <cell r="AH337">
            <v>42</v>
          </cell>
          <cell r="AM337">
            <v>37</v>
          </cell>
          <cell r="AR337">
            <v>30</v>
          </cell>
          <cell r="AW337">
            <v>25</v>
          </cell>
        </row>
        <row r="338">
          <cell r="X338">
            <v>55</v>
          </cell>
          <cell r="AC338">
            <v>50</v>
          </cell>
          <cell r="AH338">
            <v>43</v>
          </cell>
          <cell r="AM338">
            <v>38</v>
          </cell>
          <cell r="AR338">
            <v>31</v>
          </cell>
          <cell r="AW338">
            <v>26</v>
          </cell>
        </row>
        <row r="339">
          <cell r="X339">
            <v>56</v>
          </cell>
          <cell r="AC339">
            <v>51</v>
          </cell>
          <cell r="AH339">
            <v>44</v>
          </cell>
          <cell r="AM339">
            <v>39</v>
          </cell>
          <cell r="AR339">
            <v>32</v>
          </cell>
          <cell r="AW339">
            <v>27</v>
          </cell>
        </row>
        <row r="340">
          <cell r="X340">
            <v>57</v>
          </cell>
          <cell r="AC340">
            <v>52</v>
          </cell>
          <cell r="AH340">
            <v>45</v>
          </cell>
          <cell r="AM340">
            <v>40</v>
          </cell>
          <cell r="AR340">
            <v>33</v>
          </cell>
          <cell r="AW340">
            <v>28</v>
          </cell>
        </row>
        <row r="341">
          <cell r="X341">
            <v>58</v>
          </cell>
          <cell r="AC341">
            <v>53</v>
          </cell>
          <cell r="AH341">
            <v>46</v>
          </cell>
          <cell r="AM341">
            <v>41</v>
          </cell>
          <cell r="AR341">
            <v>34</v>
          </cell>
          <cell r="AW341">
            <v>29</v>
          </cell>
        </row>
        <row r="342">
          <cell r="X342">
            <v>59</v>
          </cell>
          <cell r="AC342">
            <v>54</v>
          </cell>
          <cell r="AH342">
            <v>47</v>
          </cell>
          <cell r="AM342">
            <v>42</v>
          </cell>
          <cell r="AR342">
            <v>35</v>
          </cell>
          <cell r="AW342">
            <v>30</v>
          </cell>
        </row>
        <row r="343">
          <cell r="X343">
            <v>60</v>
          </cell>
          <cell r="AC343">
            <v>55</v>
          </cell>
          <cell r="AH343">
            <v>48</v>
          </cell>
          <cell r="AM343">
            <v>43</v>
          </cell>
          <cell r="AR343">
            <v>36</v>
          </cell>
          <cell r="AW343">
            <v>31</v>
          </cell>
        </row>
        <row r="344">
          <cell r="X344">
            <v>61</v>
          </cell>
          <cell r="AC344">
            <v>56</v>
          </cell>
          <cell r="AH344">
            <v>49</v>
          </cell>
          <cell r="AM344">
            <v>44</v>
          </cell>
          <cell r="AR344">
            <v>37</v>
          </cell>
          <cell r="AW344">
            <v>32</v>
          </cell>
        </row>
        <row r="345">
          <cell r="X345">
            <v>62</v>
          </cell>
          <cell r="AC345">
            <v>57</v>
          </cell>
          <cell r="AH345">
            <v>50</v>
          </cell>
          <cell r="AM345">
            <v>45</v>
          </cell>
          <cell r="AR345">
            <v>38</v>
          </cell>
          <cell r="AW345">
            <v>33</v>
          </cell>
        </row>
        <row r="346">
          <cell r="X346">
            <v>63</v>
          </cell>
          <cell r="AC346">
            <v>58</v>
          </cell>
          <cell r="AH346">
            <v>51</v>
          </cell>
          <cell r="AM346">
            <v>46</v>
          </cell>
          <cell r="AR346">
            <v>39</v>
          </cell>
          <cell r="AW346">
            <v>34</v>
          </cell>
        </row>
        <row r="347">
          <cell r="X347">
            <v>64</v>
          </cell>
          <cell r="AC347">
            <v>59</v>
          </cell>
          <cell r="AH347">
            <v>52</v>
          </cell>
          <cell r="AM347">
            <v>47</v>
          </cell>
          <cell r="AR347">
            <v>40</v>
          </cell>
          <cell r="AW347">
            <v>35</v>
          </cell>
        </row>
        <row r="348">
          <cell r="X348">
            <v>65</v>
          </cell>
          <cell r="AC348">
            <v>60</v>
          </cell>
          <cell r="AH348">
            <v>53</v>
          </cell>
          <cell r="AM348">
            <v>48</v>
          </cell>
          <cell r="AR348">
            <v>41</v>
          </cell>
          <cell r="AW348">
            <v>36</v>
          </cell>
        </row>
        <row r="349">
          <cell r="X349">
            <v>66</v>
          </cell>
          <cell r="AC349">
            <v>61</v>
          </cell>
          <cell r="AH349">
            <v>54</v>
          </cell>
          <cell r="AM349">
            <v>49</v>
          </cell>
          <cell r="AR349">
            <v>42</v>
          </cell>
          <cell r="AW349">
            <v>37</v>
          </cell>
        </row>
        <row r="350">
          <cell r="X350">
            <v>67</v>
          </cell>
          <cell r="AC350">
            <v>62</v>
          </cell>
          <cell r="AH350">
            <v>55</v>
          </cell>
          <cell r="AM350">
            <v>50</v>
          </cell>
          <cell r="AR350">
            <v>43</v>
          </cell>
          <cell r="AW350">
            <v>38</v>
          </cell>
        </row>
        <row r="351">
          <cell r="X351">
            <v>68</v>
          </cell>
          <cell r="AC351">
            <v>63</v>
          </cell>
          <cell r="AH351">
            <v>56</v>
          </cell>
          <cell r="AM351">
            <v>51</v>
          </cell>
          <cell r="AR351">
            <v>44</v>
          </cell>
          <cell r="AW351">
            <v>39</v>
          </cell>
        </row>
        <row r="352">
          <cell r="X352">
            <v>69</v>
          </cell>
          <cell r="AC352">
            <v>64</v>
          </cell>
          <cell r="AH352">
            <v>57</v>
          </cell>
          <cell r="AM352">
            <v>52</v>
          </cell>
          <cell r="AR352">
            <v>45</v>
          </cell>
          <cell r="AW352">
            <v>40</v>
          </cell>
        </row>
        <row r="353">
          <cell r="X353">
            <v>70</v>
          </cell>
          <cell r="AC353">
            <v>65</v>
          </cell>
          <cell r="AH353">
            <v>58</v>
          </cell>
          <cell r="AM353">
            <v>53</v>
          </cell>
          <cell r="AR353">
            <v>46</v>
          </cell>
          <cell r="AW353">
            <v>41</v>
          </cell>
        </row>
        <row r="354">
          <cell r="X354">
            <v>71</v>
          </cell>
          <cell r="AC354">
            <v>66</v>
          </cell>
          <cell r="AH354">
            <v>59</v>
          </cell>
          <cell r="AM354">
            <v>54</v>
          </cell>
          <cell r="AR354">
            <v>47</v>
          </cell>
          <cell r="AW354">
            <v>42</v>
          </cell>
        </row>
        <row r="355">
          <cell r="X355">
            <v>72</v>
          </cell>
          <cell r="AC355">
            <v>67</v>
          </cell>
          <cell r="AH355">
            <v>60</v>
          </cell>
          <cell r="AM355">
            <v>55</v>
          </cell>
          <cell r="AR355">
            <v>48</v>
          </cell>
          <cell r="AW355">
            <v>43</v>
          </cell>
        </row>
        <row r="356">
          <cell r="AC356">
            <v>68</v>
          </cell>
          <cell r="AH356">
            <v>61</v>
          </cell>
          <cell r="AM356">
            <v>56</v>
          </cell>
          <cell r="AR356">
            <v>49</v>
          </cell>
          <cell r="AW356">
            <v>44</v>
          </cell>
        </row>
        <row r="357">
          <cell r="AC357">
            <v>69</v>
          </cell>
          <cell r="AH357">
            <v>62</v>
          </cell>
          <cell r="AM357">
            <v>57</v>
          </cell>
          <cell r="AR357">
            <v>50</v>
          </cell>
          <cell r="AW357">
            <v>45</v>
          </cell>
        </row>
        <row r="358">
          <cell r="AC358">
            <v>70</v>
          </cell>
          <cell r="AH358">
            <v>63</v>
          </cell>
          <cell r="AM358">
            <v>58</v>
          </cell>
          <cell r="AR358">
            <v>51</v>
          </cell>
          <cell r="AW358">
            <v>46</v>
          </cell>
        </row>
        <row r="359">
          <cell r="AC359">
            <v>71</v>
          </cell>
          <cell r="AH359">
            <v>64</v>
          </cell>
          <cell r="AM359">
            <v>59</v>
          </cell>
          <cell r="AR359">
            <v>52</v>
          </cell>
          <cell r="AW359">
            <v>47</v>
          </cell>
        </row>
        <row r="360">
          <cell r="AC360">
            <v>72</v>
          </cell>
          <cell r="AH360">
            <v>65</v>
          </cell>
          <cell r="AM360">
            <v>60</v>
          </cell>
          <cell r="AR360">
            <v>53</v>
          </cell>
          <cell r="AW360">
            <v>48</v>
          </cell>
        </row>
        <row r="361">
          <cell r="AH361">
            <v>66</v>
          </cell>
          <cell r="AM361">
            <v>61</v>
          </cell>
          <cell r="AR361">
            <v>54</v>
          </cell>
          <cell r="AW361">
            <v>49</v>
          </cell>
        </row>
        <row r="362">
          <cell r="AH362">
            <v>67</v>
          </cell>
          <cell r="AM362">
            <v>62</v>
          </cell>
          <cell r="AR362">
            <v>55</v>
          </cell>
          <cell r="AW362">
            <v>50</v>
          </cell>
        </row>
        <row r="363">
          <cell r="AH363">
            <v>68</v>
          </cell>
          <cell r="AM363">
            <v>63</v>
          </cell>
          <cell r="AR363">
            <v>56</v>
          </cell>
          <cell r="AW363">
            <v>51</v>
          </cell>
        </row>
        <row r="364">
          <cell r="AH364">
            <v>69</v>
          </cell>
          <cell r="AM364">
            <v>64</v>
          </cell>
          <cell r="AR364">
            <v>57</v>
          </cell>
          <cell r="AW364">
            <v>52</v>
          </cell>
        </row>
        <row r="365">
          <cell r="AH365">
            <v>70</v>
          </cell>
          <cell r="AM365">
            <v>65</v>
          </cell>
          <cell r="AR365">
            <v>58</v>
          </cell>
          <cell r="AW365">
            <v>53</v>
          </cell>
        </row>
        <row r="366">
          <cell r="AH366">
            <v>71</v>
          </cell>
          <cell r="AM366">
            <v>66</v>
          </cell>
          <cell r="AR366">
            <v>59</v>
          </cell>
          <cell r="AW366">
            <v>54</v>
          </cell>
        </row>
        <row r="367">
          <cell r="AH367">
            <v>72</v>
          </cell>
          <cell r="AM367">
            <v>67</v>
          </cell>
          <cell r="AR367">
            <v>60</v>
          </cell>
          <cell r="AW367">
            <v>55</v>
          </cell>
        </row>
        <row r="368">
          <cell r="AM368">
            <v>68</v>
          </cell>
          <cell r="AR368">
            <v>61</v>
          </cell>
          <cell r="AW368">
            <v>56</v>
          </cell>
        </row>
        <row r="369">
          <cell r="AM369">
            <v>69</v>
          </cell>
          <cell r="AR369">
            <v>62</v>
          </cell>
          <cell r="AW369">
            <v>57</v>
          </cell>
        </row>
        <row r="370">
          <cell r="AM370">
            <v>70</v>
          </cell>
          <cell r="AR370">
            <v>63</v>
          </cell>
          <cell r="AW370">
            <v>58</v>
          </cell>
        </row>
        <row r="371">
          <cell r="AM371">
            <v>71</v>
          </cell>
          <cell r="AR371">
            <v>64</v>
          </cell>
          <cell r="AW371">
            <v>59</v>
          </cell>
        </row>
        <row r="372">
          <cell r="AM372">
            <v>72</v>
          </cell>
          <cell r="AR372">
            <v>65</v>
          </cell>
          <cell r="AW372">
            <v>60</v>
          </cell>
        </row>
        <row r="373">
          <cell r="AR373">
            <v>66</v>
          </cell>
          <cell r="AW373">
            <v>61</v>
          </cell>
        </row>
        <row r="374">
          <cell r="AR374">
            <v>67</v>
          </cell>
          <cell r="AW374">
            <v>62</v>
          </cell>
        </row>
        <row r="375">
          <cell r="AR375">
            <v>68</v>
          </cell>
          <cell r="AW375">
            <v>63</v>
          </cell>
        </row>
        <row r="376">
          <cell r="AR376">
            <v>69</v>
          </cell>
          <cell r="AW376">
            <v>64</v>
          </cell>
        </row>
        <row r="377">
          <cell r="AR377">
            <v>70</v>
          </cell>
          <cell r="AW377">
            <v>65</v>
          </cell>
        </row>
        <row r="378">
          <cell r="AR378">
            <v>71</v>
          </cell>
          <cell r="AW378">
            <v>66</v>
          </cell>
        </row>
        <row r="379">
          <cell r="AR379">
            <v>72</v>
          </cell>
          <cell r="AW379">
            <v>67</v>
          </cell>
        </row>
        <row r="380">
          <cell r="AW380">
            <v>68</v>
          </cell>
        </row>
        <row r="381">
          <cell r="AW381">
            <v>69</v>
          </cell>
        </row>
        <row r="382">
          <cell r="AW382">
            <v>70</v>
          </cell>
        </row>
        <row r="383">
          <cell r="AW383">
            <v>71</v>
          </cell>
        </row>
        <row r="384">
          <cell r="AW384">
            <v>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20">
        <row r="178">
          <cell r="A178" t="str">
            <v>JDOT 2019</v>
          </cell>
          <cell r="EY178">
            <v>0</v>
          </cell>
          <cell r="EZ178">
            <v>1</v>
          </cell>
          <cell r="FA178">
            <v>2</v>
          </cell>
          <cell r="FB178">
            <v>3</v>
          </cell>
          <cell r="FC178">
            <v>4</v>
          </cell>
          <cell r="FD178">
            <v>5</v>
          </cell>
          <cell r="FE178">
            <v>6</v>
          </cell>
          <cell r="FF178">
            <v>7</v>
          </cell>
          <cell r="FG178">
            <v>8</v>
          </cell>
          <cell r="FH178">
            <v>9</v>
          </cell>
          <cell r="FI178">
            <v>10</v>
          </cell>
          <cell r="FJ178">
            <v>11</v>
          </cell>
          <cell r="FK178">
            <v>12</v>
          </cell>
          <cell r="FL178">
            <v>13</v>
          </cell>
          <cell r="FM178">
            <v>14</v>
          </cell>
          <cell r="FN178">
            <v>15</v>
          </cell>
          <cell r="FO178">
            <v>16</v>
          </cell>
          <cell r="FP178">
            <v>17</v>
          </cell>
          <cell r="FQ178">
            <v>18</v>
          </cell>
          <cell r="FR178">
            <v>19</v>
          </cell>
          <cell r="FS178">
            <v>20</v>
          </cell>
          <cell r="FT178">
            <v>21</v>
          </cell>
          <cell r="FU178">
            <v>22</v>
          </cell>
          <cell r="FV178">
            <v>23</v>
          </cell>
          <cell r="FW178">
            <v>24</v>
          </cell>
          <cell r="FX178">
            <v>25</v>
          </cell>
          <cell r="FY178">
            <v>26</v>
          </cell>
          <cell r="FZ178">
            <v>27</v>
          </cell>
          <cell r="GA178">
            <v>28</v>
          </cell>
          <cell r="GB178">
            <v>29</v>
          </cell>
          <cell r="GC178">
            <v>30</v>
          </cell>
          <cell r="GD178">
            <v>31</v>
          </cell>
          <cell r="GE178">
            <v>32</v>
          </cell>
          <cell r="GF178">
            <v>33</v>
          </cell>
          <cell r="GG178">
            <v>34</v>
          </cell>
          <cell r="GH178">
            <v>35</v>
          </cell>
          <cell r="GI178">
            <v>36</v>
          </cell>
          <cell r="GJ178">
            <v>37</v>
          </cell>
          <cell r="GK178">
            <v>38</v>
          </cell>
          <cell r="GL178">
            <v>39</v>
          </cell>
          <cell r="GM178">
            <v>40</v>
          </cell>
          <cell r="GN178">
            <v>41</v>
          </cell>
          <cell r="GO178">
            <v>42</v>
          </cell>
          <cell r="GP178">
            <v>43</v>
          </cell>
          <cell r="GQ178">
            <v>44</v>
          </cell>
          <cell r="GR178">
            <v>45</v>
          </cell>
          <cell r="GS178">
            <v>46</v>
          </cell>
          <cell r="GT178">
            <v>47</v>
          </cell>
          <cell r="GU178">
            <v>48</v>
          </cell>
          <cell r="GV178">
            <v>49</v>
          </cell>
          <cell r="GW178">
            <v>50</v>
          </cell>
          <cell r="GX178">
            <v>51</v>
          </cell>
          <cell r="GY178">
            <v>52</v>
          </cell>
          <cell r="GZ178">
            <v>53</v>
          </cell>
          <cell r="HA178">
            <v>54</v>
          </cell>
          <cell r="HB178">
            <v>55</v>
          </cell>
          <cell r="HC178">
            <v>56</v>
          </cell>
          <cell r="HD178">
            <v>57</v>
          </cell>
          <cell r="HE178">
            <v>58</v>
          </cell>
          <cell r="HF178">
            <v>59</v>
          </cell>
          <cell r="HG178">
            <v>60</v>
          </cell>
          <cell r="HH178">
            <v>61</v>
          </cell>
          <cell r="HI178">
            <v>62</v>
          </cell>
          <cell r="HJ178">
            <v>63</v>
          </cell>
          <cell r="HK178">
            <v>64</v>
          </cell>
          <cell r="HL178">
            <v>65</v>
          </cell>
          <cell r="HM178">
            <v>66</v>
          </cell>
          <cell r="HN178">
            <v>67</v>
          </cell>
          <cell r="HO178">
            <v>68</v>
          </cell>
          <cell r="HP178">
            <v>69</v>
          </cell>
          <cell r="HQ178">
            <v>70</v>
          </cell>
          <cell r="HR178">
            <v>71</v>
          </cell>
          <cell r="HS178">
            <v>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20-B"/>
      <sheetName val="JDOT 2020"/>
      <sheetName val="JDOT 2019-B"/>
      <sheetName val="JDOT 2019"/>
      <sheetName val="JDOT 2018-B"/>
      <sheetName val="JDOT 2018"/>
      <sheetName val="JDOT 2017-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I8">
            <v>7</v>
          </cell>
          <cell r="J8">
            <v>2</v>
          </cell>
        </row>
      </sheetData>
      <sheetData sheetId="21">
        <row r="154">
          <cell r="A154" t="str">
            <v>JDOT 2017-B</v>
          </cell>
          <cell r="EF154">
            <v>0</v>
          </cell>
          <cell r="EG154">
            <v>1</v>
          </cell>
          <cell r="EH154">
            <v>2</v>
          </cell>
          <cell r="EI154">
            <v>3</v>
          </cell>
          <cell r="EJ154">
            <v>4</v>
          </cell>
          <cell r="EK154">
            <v>5</v>
          </cell>
          <cell r="EL154">
            <v>6</v>
          </cell>
          <cell r="EM154">
            <v>7</v>
          </cell>
          <cell r="EN154">
            <v>8</v>
          </cell>
          <cell r="EO154">
            <v>9</v>
          </cell>
          <cell r="EP154">
            <v>10</v>
          </cell>
          <cell r="EQ154">
            <v>11</v>
          </cell>
          <cell r="ER154">
            <v>12</v>
          </cell>
          <cell r="ES154">
            <v>13</v>
          </cell>
          <cell r="ET154">
            <v>14</v>
          </cell>
          <cell r="EU154">
            <v>15</v>
          </cell>
          <cell r="EV154">
            <v>16</v>
          </cell>
          <cell r="EW154">
            <v>17</v>
          </cell>
          <cell r="EX154">
            <v>18</v>
          </cell>
          <cell r="EY154">
            <v>19</v>
          </cell>
          <cell r="EZ154">
            <v>20</v>
          </cell>
          <cell r="FA154">
            <v>21</v>
          </cell>
          <cell r="FB154">
            <v>22</v>
          </cell>
          <cell r="FC154">
            <v>23</v>
          </cell>
          <cell r="FD154">
            <v>24</v>
          </cell>
          <cell r="FE154">
            <v>25</v>
          </cell>
          <cell r="FF154">
            <v>26</v>
          </cell>
          <cell r="FG154">
            <v>27</v>
          </cell>
          <cell r="FH154">
            <v>28</v>
          </cell>
          <cell r="FI154">
            <v>29</v>
          </cell>
          <cell r="FJ154">
            <v>30</v>
          </cell>
          <cell r="FK154">
            <v>31</v>
          </cell>
          <cell r="FL154">
            <v>32</v>
          </cell>
          <cell r="FM154">
            <v>33</v>
          </cell>
          <cell r="FN154">
            <v>34</v>
          </cell>
          <cell r="FO154">
            <v>35</v>
          </cell>
          <cell r="FP154">
            <v>36</v>
          </cell>
          <cell r="FQ154">
            <v>37</v>
          </cell>
          <cell r="FR154">
            <v>38</v>
          </cell>
          <cell r="FS154">
            <v>39</v>
          </cell>
          <cell r="FT154">
            <v>40</v>
          </cell>
          <cell r="FU154">
            <v>41</v>
          </cell>
          <cell r="FV154">
            <v>42</v>
          </cell>
          <cell r="FW154">
            <v>43</v>
          </cell>
          <cell r="FX154">
            <v>44</v>
          </cell>
          <cell r="FY154">
            <v>45</v>
          </cell>
          <cell r="FZ154">
            <v>46</v>
          </cell>
          <cell r="GA154">
            <v>47</v>
          </cell>
          <cell r="GB154">
            <v>48</v>
          </cell>
          <cell r="GC154">
            <v>49</v>
          </cell>
          <cell r="GD154">
            <v>50</v>
          </cell>
          <cell r="GE154">
            <v>51</v>
          </cell>
          <cell r="GF154">
            <v>52</v>
          </cell>
          <cell r="GG154">
            <v>53</v>
          </cell>
          <cell r="GH154">
            <v>54</v>
          </cell>
          <cell r="GI154">
            <v>55</v>
          </cell>
          <cell r="GJ154">
            <v>56</v>
          </cell>
          <cell r="GK154">
            <v>57</v>
          </cell>
          <cell r="GL154">
            <v>58</v>
          </cell>
          <cell r="GM154">
            <v>59</v>
          </cell>
          <cell r="GN154">
            <v>60</v>
          </cell>
          <cell r="GO154">
            <v>61</v>
          </cell>
          <cell r="GP154">
            <v>62</v>
          </cell>
          <cell r="GQ154">
            <v>63</v>
          </cell>
          <cell r="GR154">
            <v>64</v>
          </cell>
          <cell r="GS154">
            <v>65</v>
          </cell>
          <cell r="GT154">
            <v>66</v>
          </cell>
          <cell r="GU154">
            <v>67</v>
          </cell>
          <cell r="GV154">
            <v>68</v>
          </cell>
          <cell r="GW154">
            <v>69</v>
          </cell>
          <cell r="GX154">
            <v>70</v>
          </cell>
          <cell r="GY154">
            <v>71</v>
          </cell>
          <cell r="GZ154">
            <v>72</v>
          </cell>
        </row>
        <row r="162">
          <cell r="A162" t="str">
            <v>JDOT 2018</v>
          </cell>
          <cell r="EM162">
            <v>0</v>
          </cell>
          <cell r="EN162">
            <v>1</v>
          </cell>
          <cell r="EO162">
            <v>2</v>
          </cell>
          <cell r="EP162">
            <v>3</v>
          </cell>
          <cell r="EQ162">
            <v>4</v>
          </cell>
          <cell r="ER162">
            <v>5</v>
          </cell>
          <cell r="ES162">
            <v>6</v>
          </cell>
          <cell r="ET162">
            <v>7</v>
          </cell>
          <cell r="EU162">
            <v>8</v>
          </cell>
          <cell r="EV162">
            <v>9</v>
          </cell>
          <cell r="EW162">
            <v>10</v>
          </cell>
          <cell r="EX162">
            <v>11</v>
          </cell>
          <cell r="EY162">
            <v>12</v>
          </cell>
          <cell r="EZ162">
            <v>13</v>
          </cell>
          <cell r="FA162">
            <v>14</v>
          </cell>
          <cell r="FB162">
            <v>15</v>
          </cell>
          <cell r="FC162">
            <v>16</v>
          </cell>
          <cell r="FD162">
            <v>17</v>
          </cell>
          <cell r="FE162">
            <v>18</v>
          </cell>
          <cell r="FF162">
            <v>19</v>
          </cell>
          <cell r="FG162">
            <v>20</v>
          </cell>
          <cell r="FH162">
            <v>21</v>
          </cell>
          <cell r="FI162">
            <v>22</v>
          </cell>
          <cell r="FJ162">
            <v>23</v>
          </cell>
          <cell r="FK162">
            <v>24</v>
          </cell>
          <cell r="FL162">
            <v>25</v>
          </cell>
          <cell r="FM162">
            <v>26</v>
          </cell>
          <cell r="FN162">
            <v>27</v>
          </cell>
          <cell r="FO162">
            <v>28</v>
          </cell>
          <cell r="FP162">
            <v>29</v>
          </cell>
          <cell r="FQ162">
            <v>30</v>
          </cell>
          <cell r="FR162">
            <v>31</v>
          </cell>
          <cell r="FS162">
            <v>32</v>
          </cell>
          <cell r="FT162">
            <v>33</v>
          </cell>
          <cell r="FU162">
            <v>34</v>
          </cell>
          <cell r="FV162">
            <v>35</v>
          </cell>
          <cell r="FW162">
            <v>36</v>
          </cell>
          <cell r="FX162">
            <v>37</v>
          </cell>
          <cell r="FY162">
            <v>38</v>
          </cell>
          <cell r="FZ162">
            <v>39</v>
          </cell>
          <cell r="GA162">
            <v>40</v>
          </cell>
          <cell r="GB162">
            <v>41</v>
          </cell>
          <cell r="GC162">
            <v>42</v>
          </cell>
          <cell r="GD162">
            <v>43</v>
          </cell>
          <cell r="GE162">
            <v>44</v>
          </cell>
          <cell r="GF162">
            <v>45</v>
          </cell>
          <cell r="GG162">
            <v>46</v>
          </cell>
          <cell r="GH162">
            <v>47</v>
          </cell>
          <cell r="GI162">
            <v>48</v>
          </cell>
          <cell r="GJ162">
            <v>49</v>
          </cell>
          <cell r="GK162">
            <v>50</v>
          </cell>
          <cell r="GL162">
            <v>51</v>
          </cell>
          <cell r="GM162">
            <v>52</v>
          </cell>
          <cell r="GN162">
            <v>53</v>
          </cell>
          <cell r="GO162">
            <v>54</v>
          </cell>
          <cell r="GP162">
            <v>55</v>
          </cell>
          <cell r="GQ162">
            <v>56</v>
          </cell>
          <cell r="GR162">
            <v>57</v>
          </cell>
          <cell r="GS162">
            <v>58</v>
          </cell>
          <cell r="GT162">
            <v>59</v>
          </cell>
          <cell r="GU162">
            <v>60</v>
          </cell>
          <cell r="GV162">
            <v>61</v>
          </cell>
          <cell r="GW162">
            <v>62</v>
          </cell>
          <cell r="GX162">
            <v>63</v>
          </cell>
          <cell r="GY162">
            <v>64</v>
          </cell>
          <cell r="GZ162">
            <v>65</v>
          </cell>
          <cell r="HA162">
            <v>66</v>
          </cell>
          <cell r="HB162">
            <v>67</v>
          </cell>
          <cell r="HC162">
            <v>68</v>
          </cell>
          <cell r="HD162">
            <v>69</v>
          </cell>
          <cell r="HE162">
            <v>70</v>
          </cell>
          <cell r="HF162">
            <v>71</v>
          </cell>
          <cell r="HG162">
            <v>72</v>
          </cell>
        </row>
        <row r="170">
          <cell r="A170" t="str">
            <v>JDOT 2018-B</v>
          </cell>
          <cell r="ER170">
            <v>0</v>
          </cell>
          <cell r="ES170">
            <v>1</v>
          </cell>
          <cell r="ET170">
            <v>2</v>
          </cell>
          <cell r="EU170">
            <v>3</v>
          </cell>
          <cell r="EV170">
            <v>4</v>
          </cell>
          <cell r="EW170">
            <v>5</v>
          </cell>
          <cell r="EX170">
            <v>6</v>
          </cell>
          <cell r="EY170">
            <v>7</v>
          </cell>
          <cell r="EZ170">
            <v>8</v>
          </cell>
          <cell r="FA170">
            <v>9</v>
          </cell>
          <cell r="FB170">
            <v>10</v>
          </cell>
          <cell r="FC170">
            <v>11</v>
          </cell>
          <cell r="FD170">
            <v>12</v>
          </cell>
          <cell r="FE170">
            <v>13</v>
          </cell>
          <cell r="FF170">
            <v>14</v>
          </cell>
          <cell r="FG170">
            <v>15</v>
          </cell>
          <cell r="FH170">
            <v>16</v>
          </cell>
          <cell r="FI170">
            <v>17</v>
          </cell>
          <cell r="FJ170">
            <v>18</v>
          </cell>
          <cell r="FK170">
            <v>19</v>
          </cell>
          <cell r="FL170">
            <v>20</v>
          </cell>
          <cell r="FM170">
            <v>21</v>
          </cell>
          <cell r="FN170">
            <v>22</v>
          </cell>
          <cell r="FO170">
            <v>23</v>
          </cell>
          <cell r="FP170">
            <v>24</v>
          </cell>
          <cell r="FQ170">
            <v>25</v>
          </cell>
          <cell r="FR170">
            <v>26</v>
          </cell>
          <cell r="FS170">
            <v>27</v>
          </cell>
          <cell r="FT170">
            <v>28</v>
          </cell>
          <cell r="FU170">
            <v>29</v>
          </cell>
          <cell r="FV170">
            <v>30</v>
          </cell>
          <cell r="FW170">
            <v>31</v>
          </cell>
          <cell r="FX170">
            <v>32</v>
          </cell>
          <cell r="FY170">
            <v>33</v>
          </cell>
          <cell r="FZ170">
            <v>34</v>
          </cell>
          <cell r="GA170">
            <v>35</v>
          </cell>
          <cell r="GB170">
            <v>36</v>
          </cell>
          <cell r="GC170">
            <v>37</v>
          </cell>
          <cell r="GD170">
            <v>38</v>
          </cell>
          <cell r="GE170">
            <v>39</v>
          </cell>
          <cell r="GF170">
            <v>40</v>
          </cell>
          <cell r="GG170">
            <v>41</v>
          </cell>
          <cell r="GH170">
            <v>42</v>
          </cell>
          <cell r="GI170">
            <v>43</v>
          </cell>
          <cell r="GJ170">
            <v>44</v>
          </cell>
          <cell r="GK170">
            <v>45</v>
          </cell>
          <cell r="GL170">
            <v>46</v>
          </cell>
          <cell r="GM170">
            <v>47</v>
          </cell>
          <cell r="GN170">
            <v>48</v>
          </cell>
          <cell r="GO170">
            <v>49</v>
          </cell>
          <cell r="GP170">
            <v>50</v>
          </cell>
          <cell r="GQ170">
            <v>51</v>
          </cell>
          <cell r="GR170">
            <v>52</v>
          </cell>
          <cell r="GS170">
            <v>53</v>
          </cell>
          <cell r="GT170">
            <v>54</v>
          </cell>
          <cell r="GU170">
            <v>55</v>
          </cell>
          <cell r="GV170">
            <v>56</v>
          </cell>
          <cell r="GW170">
            <v>57</v>
          </cell>
          <cell r="GX170">
            <v>58</v>
          </cell>
          <cell r="GY170">
            <v>59</v>
          </cell>
          <cell r="GZ170">
            <v>60</v>
          </cell>
          <cell r="HA170">
            <v>61</v>
          </cell>
          <cell r="HB170">
            <v>62</v>
          </cell>
          <cell r="HC170">
            <v>63</v>
          </cell>
          <cell r="HD170">
            <v>64</v>
          </cell>
          <cell r="HE170">
            <v>65</v>
          </cell>
          <cell r="HF170">
            <v>66</v>
          </cell>
          <cell r="HG170">
            <v>67</v>
          </cell>
          <cell r="HH170">
            <v>68</v>
          </cell>
          <cell r="HI170">
            <v>69</v>
          </cell>
          <cell r="HJ170">
            <v>70</v>
          </cell>
          <cell r="HK170">
            <v>71</v>
          </cell>
          <cell r="HL170">
            <v>72</v>
          </cell>
        </row>
        <row r="186">
          <cell r="A186" t="str">
            <v>JDOT 2019-B</v>
          </cell>
          <cell r="FD186">
            <v>0</v>
          </cell>
          <cell r="FE186">
            <v>1</v>
          </cell>
          <cell r="FF186">
            <v>2</v>
          </cell>
          <cell r="FG186">
            <v>3</v>
          </cell>
          <cell r="FH186">
            <v>4</v>
          </cell>
          <cell r="FI186">
            <v>5</v>
          </cell>
          <cell r="FJ186">
            <v>6</v>
          </cell>
          <cell r="FK186">
            <v>7</v>
          </cell>
          <cell r="FL186">
            <v>8</v>
          </cell>
          <cell r="FM186">
            <v>9</v>
          </cell>
          <cell r="FN186">
            <v>10</v>
          </cell>
          <cell r="FO186">
            <v>11</v>
          </cell>
          <cell r="FP186">
            <v>12</v>
          </cell>
          <cell r="FQ186">
            <v>13</v>
          </cell>
          <cell r="FR186">
            <v>14</v>
          </cell>
          <cell r="FS186">
            <v>15</v>
          </cell>
          <cell r="FT186">
            <v>16</v>
          </cell>
          <cell r="FU186">
            <v>17</v>
          </cell>
          <cell r="FV186">
            <v>18</v>
          </cell>
          <cell r="FW186">
            <v>19</v>
          </cell>
          <cell r="FX186">
            <v>20</v>
          </cell>
          <cell r="FY186">
            <v>21</v>
          </cell>
          <cell r="FZ186">
            <v>22</v>
          </cell>
          <cell r="GA186">
            <v>23</v>
          </cell>
          <cell r="GB186">
            <v>24</v>
          </cell>
          <cell r="GC186">
            <v>25</v>
          </cell>
          <cell r="GD186">
            <v>26</v>
          </cell>
          <cell r="GE186">
            <v>27</v>
          </cell>
          <cell r="GF186">
            <v>28</v>
          </cell>
          <cell r="GG186">
            <v>29</v>
          </cell>
          <cell r="GH186">
            <v>30</v>
          </cell>
          <cell r="GI186">
            <v>31</v>
          </cell>
          <cell r="GJ186">
            <v>32</v>
          </cell>
          <cell r="GK186">
            <v>33</v>
          </cell>
          <cell r="GL186">
            <v>34</v>
          </cell>
          <cell r="GM186">
            <v>35</v>
          </cell>
          <cell r="GN186">
            <v>36</v>
          </cell>
          <cell r="GO186">
            <v>37</v>
          </cell>
          <cell r="GP186">
            <v>38</v>
          </cell>
          <cell r="GQ186">
            <v>39</v>
          </cell>
          <cell r="GR186">
            <v>40</v>
          </cell>
          <cell r="GS186">
            <v>41</v>
          </cell>
          <cell r="GT186">
            <v>42</v>
          </cell>
          <cell r="GU186">
            <v>43</v>
          </cell>
          <cell r="GV186">
            <v>44</v>
          </cell>
          <cell r="GW186">
            <v>45</v>
          </cell>
          <cell r="GX186">
            <v>46</v>
          </cell>
          <cell r="GY186">
            <v>47</v>
          </cell>
          <cell r="GZ186">
            <v>48</v>
          </cell>
          <cell r="HA186">
            <v>49</v>
          </cell>
          <cell r="HB186">
            <v>50</v>
          </cell>
          <cell r="HC186">
            <v>51</v>
          </cell>
          <cell r="HD186">
            <v>52</v>
          </cell>
          <cell r="HE186">
            <v>53</v>
          </cell>
          <cell r="HF186">
            <v>54</v>
          </cell>
          <cell r="HG186">
            <v>55</v>
          </cell>
          <cell r="HH186">
            <v>56</v>
          </cell>
          <cell r="HI186">
            <v>57</v>
          </cell>
          <cell r="HJ186">
            <v>58</v>
          </cell>
          <cell r="HK186">
            <v>59</v>
          </cell>
          <cell r="HL186">
            <v>60</v>
          </cell>
          <cell r="HM186">
            <v>61</v>
          </cell>
          <cell r="HN186">
            <v>62</v>
          </cell>
          <cell r="HO186">
            <v>63</v>
          </cell>
          <cell r="HP186">
            <v>64</v>
          </cell>
          <cell r="HQ186">
            <v>65</v>
          </cell>
          <cell r="HR186">
            <v>66</v>
          </cell>
          <cell r="HS186">
            <v>67</v>
          </cell>
        </row>
        <row r="194">
          <cell r="A194" t="str">
            <v>JDOT 2020</v>
          </cell>
          <cell r="FK194">
            <v>0</v>
          </cell>
          <cell r="FL194">
            <v>1</v>
          </cell>
          <cell r="FM194">
            <v>2</v>
          </cell>
          <cell r="FN194">
            <v>3</v>
          </cell>
          <cell r="FO194">
            <v>4</v>
          </cell>
          <cell r="FP194">
            <v>5</v>
          </cell>
          <cell r="FQ194">
            <v>6</v>
          </cell>
          <cell r="FR194">
            <v>7</v>
          </cell>
          <cell r="FS194">
            <v>8</v>
          </cell>
          <cell r="FT194">
            <v>9</v>
          </cell>
          <cell r="FU194">
            <v>10</v>
          </cell>
          <cell r="FV194">
            <v>11</v>
          </cell>
          <cell r="FW194">
            <v>12</v>
          </cell>
          <cell r="FX194">
            <v>13</v>
          </cell>
          <cell r="FY194">
            <v>14</v>
          </cell>
          <cell r="FZ194">
            <v>15</v>
          </cell>
          <cell r="GA194">
            <v>16</v>
          </cell>
          <cell r="GB194">
            <v>17</v>
          </cell>
          <cell r="GC194">
            <v>18</v>
          </cell>
          <cell r="GD194">
            <v>19</v>
          </cell>
          <cell r="GE194">
            <v>20</v>
          </cell>
          <cell r="GF194">
            <v>21</v>
          </cell>
          <cell r="GG194">
            <v>22</v>
          </cell>
          <cell r="GH194">
            <v>23</v>
          </cell>
          <cell r="GI194">
            <v>24</v>
          </cell>
          <cell r="GJ194">
            <v>25</v>
          </cell>
          <cell r="GK194">
            <v>26</v>
          </cell>
          <cell r="GL194">
            <v>27</v>
          </cell>
          <cell r="GM194">
            <v>28</v>
          </cell>
          <cell r="GN194">
            <v>29</v>
          </cell>
          <cell r="GO194">
            <v>30</v>
          </cell>
          <cell r="GP194">
            <v>31</v>
          </cell>
          <cell r="GQ194">
            <v>32</v>
          </cell>
          <cell r="GR194">
            <v>33</v>
          </cell>
          <cell r="GS194">
            <v>34</v>
          </cell>
          <cell r="GT194">
            <v>35</v>
          </cell>
          <cell r="GU194">
            <v>36</v>
          </cell>
          <cell r="GV194">
            <v>37</v>
          </cell>
          <cell r="GW194">
            <v>38</v>
          </cell>
          <cell r="GX194">
            <v>39</v>
          </cell>
          <cell r="GY194">
            <v>40</v>
          </cell>
          <cell r="GZ194">
            <v>41</v>
          </cell>
          <cell r="HA194">
            <v>42</v>
          </cell>
          <cell r="HB194">
            <v>43</v>
          </cell>
          <cell r="HC194">
            <v>44</v>
          </cell>
          <cell r="HD194">
            <v>45</v>
          </cell>
          <cell r="HE194">
            <v>46</v>
          </cell>
          <cell r="HF194">
            <v>47</v>
          </cell>
          <cell r="HG194">
            <v>48</v>
          </cell>
          <cell r="HH194">
            <v>49</v>
          </cell>
          <cell r="HI194">
            <v>50</v>
          </cell>
          <cell r="HJ194">
            <v>51</v>
          </cell>
          <cell r="HK194">
            <v>52</v>
          </cell>
          <cell r="HL194">
            <v>53</v>
          </cell>
          <cell r="HM194">
            <v>54</v>
          </cell>
          <cell r="HN194">
            <v>55</v>
          </cell>
          <cell r="HO194">
            <v>56</v>
          </cell>
          <cell r="HP194">
            <v>57</v>
          </cell>
          <cell r="HQ194">
            <v>58</v>
          </cell>
          <cell r="HR194">
            <v>59</v>
          </cell>
          <cell r="HS194">
            <v>60</v>
          </cell>
        </row>
        <row r="202">
          <cell r="A202" t="str">
            <v>JDOT 2020-B</v>
          </cell>
          <cell r="FP202">
            <v>0</v>
          </cell>
          <cell r="FQ202">
            <v>1</v>
          </cell>
          <cell r="FR202">
            <v>2</v>
          </cell>
          <cell r="FS202">
            <v>3</v>
          </cell>
          <cell r="FT202">
            <v>4</v>
          </cell>
          <cell r="FU202">
            <v>5</v>
          </cell>
          <cell r="FV202">
            <v>6</v>
          </cell>
          <cell r="FW202">
            <v>7</v>
          </cell>
          <cell r="FX202">
            <v>8</v>
          </cell>
          <cell r="FY202">
            <v>9</v>
          </cell>
          <cell r="FZ202">
            <v>10</v>
          </cell>
          <cell r="GA202">
            <v>11</v>
          </cell>
          <cell r="GB202">
            <v>12</v>
          </cell>
          <cell r="GC202">
            <v>13</v>
          </cell>
          <cell r="GD202">
            <v>14</v>
          </cell>
          <cell r="GE202">
            <v>15</v>
          </cell>
          <cell r="GF202">
            <v>16</v>
          </cell>
          <cell r="GG202">
            <v>17</v>
          </cell>
          <cell r="GH202">
            <v>18</v>
          </cell>
          <cell r="GI202">
            <v>19</v>
          </cell>
          <cell r="GJ202">
            <v>20</v>
          </cell>
          <cell r="GK202">
            <v>21</v>
          </cell>
          <cell r="GL202">
            <v>22</v>
          </cell>
          <cell r="GM202">
            <v>23</v>
          </cell>
          <cell r="GN202">
            <v>24</v>
          </cell>
          <cell r="GO202">
            <v>25</v>
          </cell>
          <cell r="GP202">
            <v>26</v>
          </cell>
          <cell r="GQ202">
            <v>27</v>
          </cell>
          <cell r="GR202">
            <v>28</v>
          </cell>
          <cell r="GS202">
            <v>29</v>
          </cell>
          <cell r="GT202">
            <v>30</v>
          </cell>
          <cell r="GU202">
            <v>31</v>
          </cell>
          <cell r="GV202">
            <v>32</v>
          </cell>
          <cell r="GW202">
            <v>33</v>
          </cell>
          <cell r="GX202">
            <v>34</v>
          </cell>
          <cell r="GY202">
            <v>35</v>
          </cell>
          <cell r="GZ202">
            <v>36</v>
          </cell>
          <cell r="HA202">
            <v>37</v>
          </cell>
          <cell r="HB202">
            <v>38</v>
          </cell>
          <cell r="HC202">
            <v>39</v>
          </cell>
          <cell r="HD202">
            <v>40</v>
          </cell>
          <cell r="HE202">
            <v>41</v>
          </cell>
          <cell r="HF202">
            <v>42</v>
          </cell>
          <cell r="HG202">
            <v>43</v>
          </cell>
          <cell r="HH202">
            <v>44</v>
          </cell>
          <cell r="HI202">
            <v>45</v>
          </cell>
          <cell r="HJ202">
            <v>46</v>
          </cell>
          <cell r="HK202">
            <v>47</v>
          </cell>
          <cell r="HL202">
            <v>48</v>
          </cell>
          <cell r="HM202">
            <v>49</v>
          </cell>
          <cell r="HN202">
            <v>50</v>
          </cell>
          <cell r="HO202">
            <v>51</v>
          </cell>
          <cell r="HP202">
            <v>52</v>
          </cell>
          <cell r="HQ202">
            <v>53</v>
          </cell>
          <cell r="HR202">
            <v>54</v>
          </cell>
          <cell r="HS202">
            <v>55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21"/>
      <sheetName val="JDOT 2020-B"/>
      <sheetName val="JDOT 2020"/>
      <sheetName val="JDOT 2019-B"/>
      <sheetName val="JDOT 2019"/>
      <sheetName val="JDOT 2018-B"/>
      <sheetName val="JDOT 2018"/>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J8">
            <v>3</v>
          </cell>
        </row>
      </sheetData>
      <sheetData sheetId="20">
        <row r="169">
          <cell r="A169" t="str">
            <v>JDOT 2020</v>
          </cell>
          <cell r="FK169">
            <v>0</v>
          </cell>
          <cell r="FL169">
            <v>1</v>
          </cell>
          <cell r="FM169">
            <v>2</v>
          </cell>
          <cell r="FN169">
            <v>3</v>
          </cell>
          <cell r="FO169">
            <v>4</v>
          </cell>
          <cell r="FP169">
            <v>5</v>
          </cell>
          <cell r="FQ169">
            <v>6</v>
          </cell>
          <cell r="FR169">
            <v>7</v>
          </cell>
          <cell r="FS169">
            <v>8</v>
          </cell>
          <cell r="FT169">
            <v>9</v>
          </cell>
          <cell r="FU169">
            <v>10</v>
          </cell>
          <cell r="FV169">
            <v>11</v>
          </cell>
          <cell r="FW169">
            <v>12</v>
          </cell>
          <cell r="FX169">
            <v>13</v>
          </cell>
          <cell r="FY169">
            <v>14</v>
          </cell>
          <cell r="FZ169">
            <v>15</v>
          </cell>
          <cell r="GA169">
            <v>16</v>
          </cell>
          <cell r="GB169">
            <v>17</v>
          </cell>
          <cell r="GC169">
            <v>18</v>
          </cell>
          <cell r="GD169">
            <v>19</v>
          </cell>
          <cell r="GE169">
            <v>20</v>
          </cell>
          <cell r="GF169">
            <v>21</v>
          </cell>
          <cell r="GG169">
            <v>22</v>
          </cell>
          <cell r="GH169">
            <v>23</v>
          </cell>
          <cell r="GI169">
            <v>24</v>
          </cell>
          <cell r="GJ169">
            <v>25</v>
          </cell>
          <cell r="GK169">
            <v>26</v>
          </cell>
          <cell r="GL169">
            <v>27</v>
          </cell>
          <cell r="GM169">
            <v>28</v>
          </cell>
          <cell r="GN169">
            <v>29</v>
          </cell>
          <cell r="GO169">
            <v>30</v>
          </cell>
          <cell r="GP169">
            <v>31</v>
          </cell>
          <cell r="GQ169">
            <v>32</v>
          </cell>
          <cell r="GR169">
            <v>33</v>
          </cell>
          <cell r="GS169">
            <v>34</v>
          </cell>
          <cell r="GT169">
            <v>35</v>
          </cell>
          <cell r="GU169">
            <v>36</v>
          </cell>
          <cell r="GV169">
            <v>37</v>
          </cell>
          <cell r="GW169">
            <v>38</v>
          </cell>
          <cell r="GX169">
            <v>39</v>
          </cell>
          <cell r="GY169">
            <v>40</v>
          </cell>
          <cell r="GZ169">
            <v>41</v>
          </cell>
          <cell r="HA169">
            <v>42</v>
          </cell>
          <cell r="HB169">
            <v>43</v>
          </cell>
          <cell r="HC169">
            <v>44</v>
          </cell>
          <cell r="HD169">
            <v>45</v>
          </cell>
          <cell r="HE169">
            <v>46</v>
          </cell>
          <cell r="HF169">
            <v>47</v>
          </cell>
          <cell r="HG169">
            <v>48</v>
          </cell>
          <cell r="HH169">
            <v>49</v>
          </cell>
          <cell r="HI169">
            <v>50</v>
          </cell>
          <cell r="HJ169">
            <v>51</v>
          </cell>
          <cell r="HK169">
            <v>52</v>
          </cell>
          <cell r="HL169">
            <v>53</v>
          </cell>
          <cell r="HM169">
            <v>54</v>
          </cell>
          <cell r="HN169">
            <v>55</v>
          </cell>
          <cell r="HO169">
            <v>56</v>
          </cell>
          <cell r="HP169">
            <v>57</v>
          </cell>
          <cell r="HQ169">
            <v>58</v>
          </cell>
        </row>
        <row r="176">
          <cell r="A176" t="str">
            <v>JDOT 2020-B</v>
          </cell>
          <cell r="FP176">
            <v>0</v>
          </cell>
          <cell r="FQ176">
            <v>1</v>
          </cell>
          <cell r="FR176">
            <v>2</v>
          </cell>
          <cell r="FS176">
            <v>3</v>
          </cell>
          <cell r="FT176">
            <v>4</v>
          </cell>
          <cell r="FU176">
            <v>5</v>
          </cell>
          <cell r="FV176">
            <v>6</v>
          </cell>
          <cell r="FW176">
            <v>7</v>
          </cell>
          <cell r="FX176">
            <v>8</v>
          </cell>
          <cell r="FY176">
            <v>9</v>
          </cell>
          <cell r="FZ176">
            <v>10</v>
          </cell>
          <cell r="GA176">
            <v>11</v>
          </cell>
          <cell r="GB176">
            <v>12</v>
          </cell>
          <cell r="GC176">
            <v>13</v>
          </cell>
          <cell r="GD176">
            <v>14</v>
          </cell>
          <cell r="GE176">
            <v>15</v>
          </cell>
          <cell r="GF176">
            <v>16</v>
          </cell>
          <cell r="GG176">
            <v>17</v>
          </cell>
          <cell r="GH176">
            <v>18</v>
          </cell>
          <cell r="GI176">
            <v>19</v>
          </cell>
          <cell r="GJ176">
            <v>20</v>
          </cell>
          <cell r="GK176">
            <v>21</v>
          </cell>
          <cell r="GL176">
            <v>22</v>
          </cell>
          <cell r="GM176">
            <v>23</v>
          </cell>
          <cell r="GN176">
            <v>24</v>
          </cell>
          <cell r="GO176">
            <v>25</v>
          </cell>
          <cell r="GP176">
            <v>26</v>
          </cell>
          <cell r="GQ176">
            <v>27</v>
          </cell>
          <cell r="GR176">
            <v>28</v>
          </cell>
          <cell r="GS176">
            <v>29</v>
          </cell>
          <cell r="GT176">
            <v>30</v>
          </cell>
          <cell r="GU176">
            <v>31</v>
          </cell>
          <cell r="GV176">
            <v>32</v>
          </cell>
          <cell r="GW176">
            <v>33</v>
          </cell>
          <cell r="GX176">
            <v>34</v>
          </cell>
          <cell r="GY176">
            <v>35</v>
          </cell>
          <cell r="GZ176">
            <v>36</v>
          </cell>
          <cell r="HA176">
            <v>37</v>
          </cell>
          <cell r="HB176">
            <v>38</v>
          </cell>
          <cell r="HC176">
            <v>39</v>
          </cell>
          <cell r="HD176">
            <v>40</v>
          </cell>
          <cell r="HE176">
            <v>41</v>
          </cell>
          <cell r="HF176">
            <v>42</v>
          </cell>
          <cell r="HG176">
            <v>43</v>
          </cell>
          <cell r="HH176">
            <v>44</v>
          </cell>
          <cell r="HI176">
            <v>45</v>
          </cell>
          <cell r="HJ176">
            <v>46</v>
          </cell>
          <cell r="HK176">
            <v>47</v>
          </cell>
          <cell r="HL176">
            <v>48</v>
          </cell>
          <cell r="HM176">
            <v>49</v>
          </cell>
          <cell r="HN176">
            <v>50</v>
          </cell>
          <cell r="HO176">
            <v>51</v>
          </cell>
          <cell r="HP176">
            <v>52</v>
          </cell>
          <cell r="HQ176">
            <v>53</v>
          </cell>
          <cell r="HR176">
            <v>54</v>
          </cell>
          <cell r="HS176">
            <v>55</v>
          </cell>
          <cell r="HT176">
            <v>56</v>
          </cell>
          <cell r="HU176">
            <v>57</v>
          </cell>
          <cell r="HV176">
            <v>58</v>
          </cell>
          <cell r="HW176">
            <v>59</v>
          </cell>
          <cell r="HX176">
            <v>60</v>
          </cell>
          <cell r="HY176">
            <v>61</v>
          </cell>
          <cell r="HZ176">
            <v>62</v>
          </cell>
          <cell r="IA176">
            <v>63</v>
          </cell>
          <cell r="IB176">
            <v>64</v>
          </cell>
          <cell r="IC176">
            <v>65</v>
          </cell>
          <cell r="ID176">
            <v>66</v>
          </cell>
          <cell r="IE176">
            <v>67</v>
          </cell>
          <cell r="IF176">
            <v>68</v>
          </cell>
          <cell r="IG176">
            <v>69</v>
          </cell>
          <cell r="IH176">
            <v>70</v>
          </cell>
        </row>
        <row r="183">
          <cell r="A183" t="str">
            <v>JDOT 2021</v>
          </cell>
          <cell r="FW183">
            <v>0</v>
          </cell>
          <cell r="FX183">
            <v>1</v>
          </cell>
          <cell r="FY183">
            <v>2</v>
          </cell>
          <cell r="FZ183">
            <v>3</v>
          </cell>
          <cell r="GA183">
            <v>4</v>
          </cell>
          <cell r="GB183">
            <v>5</v>
          </cell>
          <cell r="GC183">
            <v>6</v>
          </cell>
          <cell r="GD183">
            <v>7</v>
          </cell>
          <cell r="GE183">
            <v>8</v>
          </cell>
          <cell r="GF183">
            <v>9</v>
          </cell>
          <cell r="GG183">
            <v>10</v>
          </cell>
          <cell r="GH183">
            <v>11</v>
          </cell>
          <cell r="GI183">
            <v>12</v>
          </cell>
          <cell r="GJ183">
            <v>13</v>
          </cell>
          <cell r="GK183">
            <v>14</v>
          </cell>
          <cell r="GL183">
            <v>15</v>
          </cell>
          <cell r="GM183">
            <v>16</v>
          </cell>
          <cell r="GN183">
            <v>17</v>
          </cell>
          <cell r="GO183">
            <v>18</v>
          </cell>
          <cell r="GP183">
            <v>19</v>
          </cell>
          <cell r="GQ183">
            <v>20</v>
          </cell>
          <cell r="GR183">
            <v>21</v>
          </cell>
          <cell r="GS183">
            <v>22</v>
          </cell>
          <cell r="GT183">
            <v>23</v>
          </cell>
          <cell r="GU183">
            <v>24</v>
          </cell>
          <cell r="GV183">
            <v>25</v>
          </cell>
          <cell r="GW183">
            <v>26</v>
          </cell>
          <cell r="GX183">
            <v>27</v>
          </cell>
          <cell r="GY183">
            <v>28</v>
          </cell>
          <cell r="GZ183">
            <v>29</v>
          </cell>
          <cell r="HA183">
            <v>30</v>
          </cell>
          <cell r="HB183">
            <v>31</v>
          </cell>
          <cell r="HC183">
            <v>32</v>
          </cell>
          <cell r="HD183">
            <v>33</v>
          </cell>
          <cell r="HE183">
            <v>34</v>
          </cell>
          <cell r="HF183">
            <v>35</v>
          </cell>
          <cell r="HG183">
            <v>36</v>
          </cell>
          <cell r="HH183">
            <v>37</v>
          </cell>
          <cell r="HI183">
            <v>38</v>
          </cell>
          <cell r="HJ183">
            <v>39</v>
          </cell>
          <cell r="HK183">
            <v>40</v>
          </cell>
          <cell r="HL183">
            <v>41</v>
          </cell>
          <cell r="HM183">
            <v>42</v>
          </cell>
          <cell r="HN183">
            <v>43</v>
          </cell>
          <cell r="HO183">
            <v>44</v>
          </cell>
          <cell r="HP183">
            <v>45</v>
          </cell>
          <cell r="HQ183">
            <v>46</v>
          </cell>
          <cell r="HR183">
            <v>47</v>
          </cell>
          <cell r="HS183">
            <v>48</v>
          </cell>
          <cell r="HT183">
            <v>49</v>
          </cell>
          <cell r="HU183">
            <v>50</v>
          </cell>
          <cell r="HV183">
            <v>51</v>
          </cell>
          <cell r="HW183">
            <v>52</v>
          </cell>
          <cell r="HX183">
            <v>53</v>
          </cell>
          <cell r="HY183">
            <v>54</v>
          </cell>
          <cell r="HZ183">
            <v>55</v>
          </cell>
          <cell r="IA183">
            <v>56</v>
          </cell>
          <cell r="IB183">
            <v>57</v>
          </cell>
          <cell r="IC183">
            <v>58</v>
          </cell>
          <cell r="ID183">
            <v>59</v>
          </cell>
          <cell r="IE183">
            <v>60</v>
          </cell>
          <cell r="IF183">
            <v>61</v>
          </cell>
          <cell r="IG183">
            <v>62</v>
          </cell>
          <cell r="IH183">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69"/>
  <sheetViews>
    <sheetView zoomScale="85" zoomScaleNormal="85" zoomScalePageLayoutView="0" workbookViewId="0" topLeftCell="S1">
      <selection activeCell="AK11" sqref="AK11:AK21"/>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 min="27" max="27" width="10.28125" style="0" bestFit="1" customWidth="1"/>
    <col min="28" max="28" width="12.140625" style="0" bestFit="1" customWidth="1"/>
    <col min="29" max="29" width="10.28125" style="0" bestFit="1" customWidth="1"/>
    <col min="30" max="30" width="12.140625" style="0" bestFit="1" customWidth="1"/>
    <col min="31" max="31" width="10.28125" style="0" bestFit="1" customWidth="1"/>
    <col min="32" max="32" width="12.140625" style="0" bestFit="1" customWidth="1"/>
    <col min="33" max="33" width="10.28125" style="0" bestFit="1" customWidth="1"/>
    <col min="34" max="34" width="12.140625" style="0" bestFit="1" customWidth="1"/>
    <col min="35" max="35" width="10.28125" style="0" bestFit="1" customWidth="1"/>
  </cols>
  <sheetData>
    <row r="1" ht="12.75">
      <c r="A1" s="5" t="s">
        <v>10</v>
      </c>
    </row>
    <row r="2" spans="1:15" ht="12.75">
      <c r="A2" s="5" t="s">
        <v>27</v>
      </c>
      <c r="O2" s="12"/>
    </row>
    <row r="3" ht="12.75">
      <c r="A3" s="5" t="s">
        <v>51</v>
      </c>
    </row>
    <row r="5" spans="1:37"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2" t="s">
        <v>36</v>
      </c>
      <c r="Y5" s="22" t="s">
        <v>37</v>
      </c>
      <c r="Z5" s="22" t="s">
        <v>38</v>
      </c>
      <c r="AA5" s="22" t="s">
        <v>40</v>
      </c>
      <c r="AB5" s="22" t="s">
        <v>41</v>
      </c>
      <c r="AC5" s="22" t="s">
        <v>42</v>
      </c>
      <c r="AD5" s="22" t="s">
        <v>43</v>
      </c>
      <c r="AE5" s="22" t="s">
        <v>44</v>
      </c>
      <c r="AF5" s="22" t="s">
        <v>45</v>
      </c>
      <c r="AG5" s="22" t="s">
        <v>46</v>
      </c>
      <c r="AH5" s="22" t="s">
        <v>47</v>
      </c>
      <c r="AI5" s="22" t="s">
        <v>48</v>
      </c>
      <c r="AJ5" s="22" t="s">
        <v>49</v>
      </c>
      <c r="AK5" s="22" t="s">
        <v>50</v>
      </c>
    </row>
    <row r="6" spans="1:37"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c r="AG6" s="10">
        <v>0</v>
      </c>
      <c r="AH6" s="10">
        <v>0</v>
      </c>
      <c r="AI6" s="10">
        <v>0</v>
      </c>
      <c r="AJ6" s="10">
        <v>0</v>
      </c>
      <c r="AK6" s="10">
        <v>0</v>
      </c>
    </row>
    <row r="7" spans="1:37"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c r="AG7" s="10">
        <v>1.9773998386328416E-05</v>
      </c>
      <c r="AH7" s="10">
        <v>1.1381095312227422E-05</v>
      </c>
      <c r="AI7" s="10">
        <v>0</v>
      </c>
      <c r="AJ7" s="10">
        <v>0</v>
      </c>
      <c r="AK7" s="10">
        <v>5.282133287635167E-05</v>
      </c>
    </row>
    <row r="8" spans="1:37"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c r="AF8" s="10">
        <v>3.0044538238250208E-06</v>
      </c>
      <c r="AG8" s="10">
        <v>4.8992258766939924E-05</v>
      </c>
      <c r="AH8" s="10">
        <v>9.901181326006986E-05</v>
      </c>
      <c r="AI8" s="10">
        <v>3.703690974122808E-05</v>
      </c>
      <c r="AJ8" s="10">
        <v>3.948575193868531E-05</v>
      </c>
      <c r="AK8" s="10">
        <v>3.378552240677605E-05</v>
      </c>
    </row>
    <row r="9" spans="1:37"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c r="AF9" s="10">
        <v>8.662686373738132E-06</v>
      </c>
      <c r="AG9" s="10">
        <v>8.743285686017476E-05</v>
      </c>
      <c r="AH9" s="10">
        <v>0.00011854167818685589</v>
      </c>
      <c r="AI9" s="10">
        <v>3.703690974122808E-05</v>
      </c>
      <c r="AJ9" s="10">
        <v>7.67649990851161E-05</v>
      </c>
      <c r="AK9" s="10">
        <v>3.2685429219244005E-05</v>
      </c>
    </row>
    <row r="10" spans="1:37"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c r="AF10" s="10">
        <v>0.00014493651659816555</v>
      </c>
      <c r="AG10" s="10">
        <v>0.0001992478942281855</v>
      </c>
      <c r="AH10" s="10">
        <v>0.00025371381189395547</v>
      </c>
      <c r="AI10" s="10">
        <v>0.00022098459776590884</v>
      </c>
      <c r="AJ10" s="10">
        <v>9.930988967003925E-05</v>
      </c>
      <c r="AK10" s="10">
        <v>4.315447235005066E-05</v>
      </c>
    </row>
    <row r="11" spans="1:37"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c r="AF11" s="10">
        <v>0.00016793825362968194</v>
      </c>
      <c r="AG11" s="10">
        <v>0.0001995036233892621</v>
      </c>
      <c r="AH11" s="10">
        <v>0.00033060328733010644</v>
      </c>
      <c r="AI11" s="10">
        <v>0.00023688757560493776</v>
      </c>
      <c r="AJ11" s="10">
        <v>0.00021390574735125436</v>
      </c>
      <c r="AK11" s="10"/>
    </row>
    <row r="12" spans="1:37"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0.00036935493394321043</v>
      </c>
      <c r="AE12" s="10">
        <v>0.00016077599132002614</v>
      </c>
      <c r="AF12" s="10">
        <v>0.00018148053258132472</v>
      </c>
      <c r="AG12" s="10">
        <v>0.00026879603406078335</v>
      </c>
      <c r="AH12" s="10">
        <v>0.00040988814122310506</v>
      </c>
      <c r="AI12" s="10">
        <v>0.000348840555641489</v>
      </c>
      <c r="AJ12" s="10">
        <v>0.0002906281508116498</v>
      </c>
      <c r="AK12" s="10"/>
    </row>
    <row r="13" spans="1:37"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0.00034981462143357105</v>
      </c>
      <c r="AE13" s="10">
        <v>0.0001925813285527379</v>
      </c>
      <c r="AF13" s="10">
        <v>0.0002311973262434089</v>
      </c>
      <c r="AG13" s="10">
        <v>0.0003534238335784154</v>
      </c>
      <c r="AH13" s="10">
        <v>0.0006264486187054988</v>
      </c>
      <c r="AI13" s="10">
        <v>0.0004378867603465313</v>
      </c>
      <c r="AJ13" s="10">
        <v>0.00039105325769799856</v>
      </c>
      <c r="AK13" s="10"/>
    </row>
    <row r="14" spans="1:37"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0.000435562045720716</v>
      </c>
      <c r="AE14" s="10">
        <v>0.00033192163979297576</v>
      </c>
      <c r="AF14" s="10">
        <v>0.0005150299097525295</v>
      </c>
      <c r="AG14" s="10">
        <v>0.0005023805106974905</v>
      </c>
      <c r="AH14" s="10">
        <v>0.0008402559188606344</v>
      </c>
      <c r="AI14" s="10">
        <v>0.0005246569625950811</v>
      </c>
      <c r="AJ14" s="10">
        <v>0.000528951206198326</v>
      </c>
      <c r="AK14" s="10"/>
    </row>
    <row r="15" spans="1:37"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0.0005427725860346718</v>
      </c>
      <c r="AE15" s="10">
        <v>0.00029706440733782736</v>
      </c>
      <c r="AF15" s="10">
        <v>0.0006494266329356365</v>
      </c>
      <c r="AG15" s="10">
        <v>0.0005143183494585768</v>
      </c>
      <c r="AH15" s="10">
        <v>0.0008732258380622681</v>
      </c>
      <c r="AI15" s="10">
        <v>0.0006501337496987151</v>
      </c>
      <c r="AJ15" s="10">
        <v>0.0005524213775115917</v>
      </c>
      <c r="AK15" s="10"/>
    </row>
    <row r="16" spans="1:37"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0.0007826943273313472</v>
      </c>
      <c r="AE16" s="10">
        <v>0.0004233029595287168</v>
      </c>
      <c r="AF16" s="10">
        <v>0.0008915157639937794</v>
      </c>
      <c r="AG16" s="10">
        <v>0.0006570704925908972</v>
      </c>
      <c r="AH16" s="10">
        <v>0.0010544229148461742</v>
      </c>
      <c r="AI16" s="10">
        <v>0.0007047676757805305</v>
      </c>
      <c r="AJ16" s="10">
        <v>0.0006511185917689977</v>
      </c>
      <c r="AK16" s="10"/>
    </row>
    <row r="17" spans="1:37"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0.0008258224797656995</v>
      </c>
      <c r="AE17" s="10">
        <v>0.00045283315296761154</v>
      </c>
      <c r="AF17" s="10">
        <v>0.0010841963460071322</v>
      </c>
      <c r="AG17" s="10">
        <v>0.0007140907690986428</v>
      </c>
      <c r="AH17" s="10">
        <v>0.0012084960104709898</v>
      </c>
      <c r="AI17" s="10">
        <v>0.0009123706445735083</v>
      </c>
      <c r="AJ17" s="10">
        <v>0.0006893691856360341</v>
      </c>
      <c r="AK17" s="10"/>
    </row>
    <row r="18" spans="1:37"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0.0009532298766579375</v>
      </c>
      <c r="AE18" s="10">
        <v>0.0006306575688088079</v>
      </c>
      <c r="AF18" s="10">
        <v>0.001112334783756841</v>
      </c>
      <c r="AG18" s="10">
        <v>0.000961290523944383</v>
      </c>
      <c r="AH18" s="10">
        <v>0.0011044243765445335</v>
      </c>
      <c r="AI18" s="10">
        <v>0.0009506151907818357</v>
      </c>
      <c r="AJ18" s="10"/>
      <c r="AK18" s="10"/>
    </row>
    <row r="19" spans="1:37"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0.0014982081593340132</v>
      </c>
      <c r="AD19" s="10">
        <v>0.0010193400398750044</v>
      </c>
      <c r="AE19" s="10">
        <v>0.0007682975008255536</v>
      </c>
      <c r="AF19" s="10">
        <v>0.00149454632825224</v>
      </c>
      <c r="AG19" s="10">
        <v>0.0011830345875593132</v>
      </c>
      <c r="AH19" s="10">
        <v>0.0011922853806671525</v>
      </c>
      <c r="AI19" s="10">
        <v>0.0009670414150111262</v>
      </c>
      <c r="AJ19" s="10"/>
      <c r="AK19" s="10"/>
    </row>
    <row r="20" spans="1:37"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0.0015224533082091162</v>
      </c>
      <c r="AD20" s="10">
        <v>0.0013673571404035486</v>
      </c>
      <c r="AE20" s="10">
        <v>0.0007093083666968655</v>
      </c>
      <c r="AF20" s="10">
        <v>0.0016280922814285463</v>
      </c>
      <c r="AG20" s="10">
        <v>0.001355604661338335</v>
      </c>
      <c r="AH20" s="10">
        <v>0.0011602975681718423</v>
      </c>
      <c r="AI20" s="10">
        <v>0.0007545435419573646</v>
      </c>
      <c r="AJ20" s="10"/>
      <c r="AK20" s="10"/>
    </row>
    <row r="21" spans="1:37"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v>
      </c>
      <c r="AD21" s="10">
        <v>0.0014343148343502158</v>
      </c>
      <c r="AE21" s="10">
        <v>0.0007405595312077708</v>
      </c>
      <c r="AF21" s="10">
        <v>0.0016690926083173555</v>
      </c>
      <c r="AG21" s="10">
        <v>0.0015704967076605625</v>
      </c>
      <c r="AH21" s="10">
        <v>0.0012858399570543906</v>
      </c>
      <c r="AI21" s="10">
        <v>0.0007497516854493801</v>
      </c>
      <c r="AJ21" s="10"/>
      <c r="AK21" s="10"/>
    </row>
    <row r="22" spans="1:37"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0.0016170514389894225</v>
      </c>
      <c r="AD22" s="10">
        <v>0.0015209680346489252</v>
      </c>
      <c r="AE22" s="10">
        <v>0.0007111933240566021</v>
      </c>
      <c r="AF22" s="10">
        <v>0.0017661272699755351</v>
      </c>
      <c r="AG22" s="10">
        <v>0.001526110786265185</v>
      </c>
      <c r="AH22" s="10">
        <v>0.0012822236576281914</v>
      </c>
      <c r="AI22" s="10">
        <v>0.0007735046753188737</v>
      </c>
      <c r="AJ22" s="10"/>
      <c r="AK22" s="10"/>
    </row>
    <row r="23" spans="1:37"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0.0016646317536157587</v>
      </c>
      <c r="AD23" s="10">
        <v>0.0015937048668586004</v>
      </c>
      <c r="AE23" s="10">
        <v>0.0008580566754864392</v>
      </c>
      <c r="AF23" s="10">
        <v>0.0018812375614388561</v>
      </c>
      <c r="AG23" s="10">
        <v>0.0015375490130374629</v>
      </c>
      <c r="AH23" s="10">
        <v>0.0012051913333322307</v>
      </c>
      <c r="AI23" s="10"/>
      <c r="AJ23" s="10"/>
      <c r="AK23" s="10"/>
    </row>
    <row r="24" spans="1:37"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0.0016931275295764072</v>
      </c>
      <c r="AD24" s="10">
        <v>0.001643743113184647</v>
      </c>
      <c r="AE24" s="10">
        <v>0.000973433579409267</v>
      </c>
      <c r="AF24" s="10">
        <v>0.0020218977048338895</v>
      </c>
      <c r="AG24" s="10">
        <v>0.001666111370265903</v>
      </c>
      <c r="AH24" s="10">
        <v>0.00124507123570903</v>
      </c>
      <c r="AI24" s="10"/>
      <c r="AJ24" s="10"/>
      <c r="AK24" s="10"/>
    </row>
    <row r="25" spans="1:37"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v>0.0019810520852524198</v>
      </c>
      <c r="AD25" s="10">
        <v>0.001641954795225549</v>
      </c>
      <c r="AE25" s="10">
        <v>0.0010068306979182065</v>
      </c>
      <c r="AF25" s="10">
        <v>0.0021057846394083634</v>
      </c>
      <c r="AG25" s="10">
        <v>0.0016750371119122096</v>
      </c>
      <c r="AH25" s="10">
        <v>0.001240987149478494</v>
      </c>
      <c r="AI25" s="10"/>
      <c r="AJ25" s="10"/>
      <c r="AK25" s="10"/>
    </row>
    <row r="26" spans="1:37"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v>0.0019995990446821086</v>
      </c>
      <c r="AD26" s="10">
        <v>0.0017276507477155308</v>
      </c>
      <c r="AE26" s="10">
        <v>0.0011078825194738063</v>
      </c>
      <c r="AF26" s="10">
        <v>0.0022713773351463796</v>
      </c>
      <c r="AG26" s="10">
        <v>0.0016568645777325932</v>
      </c>
      <c r="AH26" s="10">
        <v>0.0011541065463127683</v>
      </c>
      <c r="AI26" s="10"/>
      <c r="AJ26" s="10"/>
      <c r="AK26" s="10"/>
    </row>
    <row r="27" spans="1:37"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v>0.002116763658589631</v>
      </c>
      <c r="AD27" s="10">
        <v>0.001783317519842695</v>
      </c>
      <c r="AE27" s="10">
        <v>0.0013086696322052688</v>
      </c>
      <c r="AF27" s="10">
        <v>0.002273222787160329</v>
      </c>
      <c r="AG27" s="10">
        <v>0.0016780566932679962</v>
      </c>
      <c r="AH27" s="10">
        <v>0.0011741880295002601</v>
      </c>
      <c r="AI27" s="10"/>
      <c r="AJ27" s="10"/>
      <c r="AK27" s="10"/>
    </row>
    <row r="28" spans="1:37"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v>0.0020864148817986796</v>
      </c>
      <c r="AD28" s="10">
        <v>0.0017588867633421387</v>
      </c>
      <c r="AE28" s="10">
        <v>0.0014074809098001853</v>
      </c>
      <c r="AF28" s="10">
        <v>0.002341534942145654</v>
      </c>
      <c r="AG28" s="10">
        <v>0.0017256593173771654</v>
      </c>
      <c r="AH28" s="10">
        <v>0.0011893110628029065</v>
      </c>
      <c r="AI28" s="10"/>
      <c r="AJ28" s="10"/>
      <c r="AK28" s="10"/>
    </row>
    <row r="29" spans="1:37"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v>0.0021641228360136195</v>
      </c>
      <c r="AD29" s="10">
        <v>0.0019897415732283382</v>
      </c>
      <c r="AE29" s="10">
        <v>0.001519017321788823</v>
      </c>
      <c r="AF29" s="10">
        <v>0.0025391239833723865</v>
      </c>
      <c r="AG29" s="10">
        <v>0.0016943409945236099</v>
      </c>
      <c r="AH29" s="10">
        <v>0.0012319562217255168</v>
      </c>
      <c r="AI29" s="10"/>
      <c r="AJ29" s="10"/>
      <c r="AK29" s="10"/>
    </row>
    <row r="30" spans="1:37"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v>0.0023544846320589065</v>
      </c>
      <c r="AD30" s="10">
        <v>0.0019305561510480464</v>
      </c>
      <c r="AE30" s="10">
        <v>0.0017051790903018296</v>
      </c>
      <c r="AF30" s="10">
        <v>0.00271243952582933</v>
      </c>
      <c r="AG30" s="10">
        <v>0.0017554177482363637</v>
      </c>
      <c r="AH30" s="10"/>
      <c r="AI30" s="10"/>
      <c r="AJ30" s="10"/>
      <c r="AK30" s="10"/>
    </row>
    <row r="31" spans="1:37"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v>0.0023231685906554694</v>
      </c>
      <c r="AD31" s="10">
        <v>0.002036788498591994</v>
      </c>
      <c r="AE31" s="10">
        <v>0.0016392074850996104</v>
      </c>
      <c r="AF31" s="10">
        <v>0.0025201952974933006</v>
      </c>
      <c r="AG31" s="10">
        <v>0.0017321394485340675</v>
      </c>
      <c r="AH31" s="10"/>
      <c r="AI31" s="10"/>
      <c r="AJ31" s="10"/>
      <c r="AK31" s="10"/>
    </row>
    <row r="32" spans="1:37"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v>0.0017751923020195395</v>
      </c>
      <c r="AC32" s="10">
        <v>0.0022857963702423395</v>
      </c>
      <c r="AD32" s="10">
        <v>0.0022246634414788695</v>
      </c>
      <c r="AE32" s="10">
        <v>0.0017788575206321967</v>
      </c>
      <c r="AF32" s="10">
        <v>0.0024341026986033605</v>
      </c>
      <c r="AG32" s="10">
        <v>0.0016596045919006863</v>
      </c>
      <c r="AH32" s="10"/>
      <c r="AI32" s="10"/>
      <c r="AJ32" s="10"/>
      <c r="AK32" s="10"/>
    </row>
    <row r="33" spans="1:37"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v>0.0018548531735515558</v>
      </c>
      <c r="AC33" s="10">
        <v>0.002378408025740585</v>
      </c>
      <c r="AD33" s="10">
        <v>0.0021930358519544227</v>
      </c>
      <c r="AE33" s="10">
        <v>0.001772300593612143</v>
      </c>
      <c r="AF33" s="10">
        <v>0.0024404334259702613</v>
      </c>
      <c r="AG33" s="10">
        <v>0.0017015459567262534</v>
      </c>
      <c r="AH33" s="10"/>
      <c r="AI33" s="10"/>
      <c r="AJ33" s="10"/>
      <c r="AK33" s="10"/>
    </row>
    <row r="34" spans="1:37"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v>0.0018690954472907995</v>
      </c>
      <c r="AC34" s="10">
        <v>0.0022857963702423395</v>
      </c>
      <c r="AD34" s="10">
        <v>0.002346994095964285</v>
      </c>
      <c r="AE34" s="10">
        <v>0.0020601649520398074</v>
      </c>
      <c r="AF34" s="10">
        <v>0.0024053744761319785</v>
      </c>
      <c r="AG34" s="10">
        <v>0.001625409126116347</v>
      </c>
      <c r="AH34" s="10"/>
      <c r="AI34" s="10"/>
      <c r="AJ34" s="10"/>
      <c r="AK34" s="10"/>
    </row>
    <row r="35" spans="1:37"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v>0.0018839176859854118</v>
      </c>
      <c r="AC35" s="10">
        <v>0.0025054314370919427</v>
      </c>
      <c r="AD35" s="10">
        <v>0.002354544851268936</v>
      </c>
      <c r="AE35" s="10">
        <v>0.0019701844209765508</v>
      </c>
      <c r="AF35" s="10">
        <v>0.002397033913968014</v>
      </c>
      <c r="AG35" s="10"/>
      <c r="AH35" s="10"/>
      <c r="AI35" s="10"/>
      <c r="AJ35" s="10"/>
      <c r="AK35" s="10"/>
    </row>
    <row r="36" spans="1:37"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v>0.0019056432865884652</v>
      </c>
      <c r="AC36" s="10">
        <v>0.002498600393703737</v>
      </c>
      <c r="AD36" s="10">
        <v>0.0023401635412843287</v>
      </c>
      <c r="AE36" s="10">
        <v>0.0016793949490926548</v>
      </c>
      <c r="AF36" s="10">
        <v>0.002375326623456844</v>
      </c>
      <c r="AG36" s="10"/>
      <c r="AH36" s="10"/>
      <c r="AI36" s="10"/>
      <c r="AJ36" s="10"/>
      <c r="AK36" s="10"/>
    </row>
    <row r="37" spans="1:37"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v>0.002014650342890185</v>
      </c>
      <c r="AB37" s="10">
        <v>0.0019156424364204234</v>
      </c>
      <c r="AC37" s="10">
        <v>0.002492666923609779</v>
      </c>
      <c r="AD37" s="10">
        <v>0.0025972485497670153</v>
      </c>
      <c r="AE37" s="10">
        <v>0.0016211945684305093</v>
      </c>
      <c r="AF37" s="10">
        <v>0.002362694539792335</v>
      </c>
      <c r="AG37" s="10"/>
      <c r="AH37" s="10"/>
      <c r="AI37" s="10"/>
      <c r="AJ37" s="10"/>
      <c r="AK37" s="10"/>
    </row>
    <row r="38" spans="1:37"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v>0.002015991424027168</v>
      </c>
      <c r="AB38" s="10">
        <v>0.001954811633173983</v>
      </c>
      <c r="AC38" s="10">
        <v>0.002518971810273057</v>
      </c>
      <c r="AD38" s="10">
        <v>0.0027030663133953076</v>
      </c>
      <c r="AE38" s="10">
        <v>0.0016591652064120576</v>
      </c>
      <c r="AF38" s="10">
        <v>0.0023349182701476166</v>
      </c>
      <c r="AG38" s="10"/>
      <c r="AH38" s="10"/>
      <c r="AI38" s="10"/>
      <c r="AJ38" s="10"/>
      <c r="AK38" s="10"/>
    </row>
    <row r="39" spans="1:37"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v>0.0020853024232697676</v>
      </c>
      <c r="AB39" s="10">
        <v>0.0019167278328843487</v>
      </c>
      <c r="AC39" s="10">
        <v>0.0025835804665910456</v>
      </c>
      <c r="AD39" s="10">
        <v>0.00278807013553334</v>
      </c>
      <c r="AE39" s="10">
        <v>0.0015699252926721083</v>
      </c>
      <c r="AF39" s="10">
        <v>0.002382623183911352</v>
      </c>
      <c r="AG39" s="10"/>
      <c r="AH39" s="10"/>
      <c r="AI39" s="10"/>
      <c r="AJ39" s="10"/>
      <c r="AK39" s="10"/>
    </row>
    <row r="40" spans="1:37"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v>0.002157138787625084</v>
      </c>
      <c r="AB40" s="10">
        <v>0.001954637592869826</v>
      </c>
      <c r="AC40" s="10">
        <v>0.0026625725545335794</v>
      </c>
      <c r="AD40" s="10">
        <v>0.0028206750219212707</v>
      </c>
      <c r="AE40" s="10">
        <v>0.0015442615177565229</v>
      </c>
      <c r="AF40" s="10">
        <v>0.0023575457089358132</v>
      </c>
      <c r="AG40" s="10"/>
      <c r="AH40" s="10"/>
      <c r="AI40" s="10"/>
      <c r="AJ40" s="10"/>
      <c r="AK40" s="10"/>
    </row>
    <row r="41" spans="1:37"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v>0.002166591822565967</v>
      </c>
      <c r="AB41" s="10">
        <v>0.001966792993598429</v>
      </c>
      <c r="AC41" s="10">
        <v>0.002657842122654791</v>
      </c>
      <c r="AD41" s="10">
        <v>0.002842458413255786</v>
      </c>
      <c r="AE41" s="10">
        <v>0.001539584179128199</v>
      </c>
      <c r="AF41" s="10">
        <v>0.0022963045542858944</v>
      </c>
      <c r="AG41" s="10"/>
      <c r="AH41" s="10"/>
      <c r="AI41" s="10"/>
      <c r="AJ41" s="10"/>
      <c r="AK41" s="10"/>
    </row>
    <row r="42" spans="1:37"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v>0.002269159578012924</v>
      </c>
      <c r="AB42" s="10">
        <v>0.0019778024851090257</v>
      </c>
      <c r="AC42" s="10">
        <v>0.002815690634024734</v>
      </c>
      <c r="AD42" s="10">
        <v>0.002808461158454965</v>
      </c>
      <c r="AE42" s="10">
        <v>0.0016672860767119333</v>
      </c>
      <c r="AF42" s="10"/>
      <c r="AG42" s="10"/>
      <c r="AH42" s="10"/>
      <c r="AI42" s="10"/>
      <c r="AJ42" s="10"/>
      <c r="AK42" s="10"/>
    </row>
    <row r="43" spans="1:37"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v>0.003473896295124543</v>
      </c>
      <c r="AA43" s="10">
        <v>0.0022632147935221667</v>
      </c>
      <c r="AB43" s="10">
        <v>0.0019644818776439477</v>
      </c>
      <c r="AC43" s="10">
        <v>0.00288111140607328</v>
      </c>
      <c r="AD43" s="10">
        <v>0.002806418111969409</v>
      </c>
      <c r="AE43" s="10">
        <v>0.0016347088610063458</v>
      </c>
      <c r="AF43" s="10"/>
      <c r="AG43" s="10"/>
      <c r="AH43" s="10"/>
      <c r="AI43" s="10"/>
      <c r="AJ43" s="10"/>
      <c r="AK43" s="10"/>
    </row>
    <row r="44" spans="1:34"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v>0.00350143394609205</v>
      </c>
      <c r="AA44" s="10">
        <v>0.002220254028225677</v>
      </c>
      <c r="AB44" s="10"/>
      <c r="AC44" s="10">
        <v>0.0029576691842699773</v>
      </c>
      <c r="AD44" s="10">
        <v>0.0028428032911046457</v>
      </c>
      <c r="AE44" s="10">
        <v>0.00162850511403117</v>
      </c>
      <c r="AF44" s="10"/>
      <c r="AG44" s="10"/>
      <c r="AH44" s="10"/>
    </row>
    <row r="45" spans="1:34"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Z45" s="10">
        <v>0.0034530755034896604</v>
      </c>
      <c r="AB45" s="10"/>
      <c r="AC45" s="10">
        <v>0.0029408048454676976</v>
      </c>
      <c r="AD45" s="10">
        <v>0.0028698243150423928</v>
      </c>
      <c r="AE45" s="10">
        <v>0.001624406871237867</v>
      </c>
      <c r="AF45" s="10"/>
      <c r="AG45" s="10"/>
      <c r="AH45" s="10"/>
    </row>
    <row r="46" spans="1:31"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C46" s="10">
        <v>0.0029408048454676976</v>
      </c>
      <c r="AD46" s="10">
        <v>0.0029162060810215785</v>
      </c>
      <c r="AE46" s="10">
        <v>0.0016707651759381831</v>
      </c>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v>0.0028651013866260074</v>
      </c>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v>0.0025101328261457508</v>
      </c>
    </row>
    <row r="49" spans="1:28"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19"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19" ht="12.75">
      <c r="A51" s="2">
        <v>46</v>
      </c>
      <c r="E51" s="3">
        <v>0.0029133933120726162</v>
      </c>
      <c r="F51" s="3">
        <v>0.00381297929612895</v>
      </c>
      <c r="I51" s="3"/>
      <c r="J51" s="3">
        <v>0.0014</v>
      </c>
      <c r="K51" s="3">
        <v>0.003580445917659829</v>
      </c>
      <c r="L51" s="14">
        <v>0.009685891784276333</v>
      </c>
      <c r="R51" s="3"/>
      <c r="S51" s="3"/>
    </row>
    <row r="52" spans="1:12"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34" r:id="rId1"/>
  <headerFooter alignWithMargins="0">
    <oddFooter>&amp;R&amp;1#&amp;"Calibri"&amp;10&amp;KFF0000Company Use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76"/>
  <sheetViews>
    <sheetView zoomScale="80" zoomScaleNormal="80" zoomScalePageLayoutView="0" workbookViewId="0" topLeftCell="T4">
      <selection activeCell="AK12" sqref="AK12:AK28"/>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8" width="10.140625" style="7" bestFit="1" customWidth="1"/>
    <col min="19" max="19" width="10.28125" style="7" bestFit="1" customWidth="1"/>
    <col min="20" max="20" width="12.140625" style="23" bestFit="1" customWidth="1"/>
    <col min="21" max="21" width="10.28125" style="23" bestFit="1" customWidth="1"/>
    <col min="22" max="22" width="12.140625" style="23" bestFit="1" customWidth="1"/>
    <col min="23" max="23" width="10.28125" style="23" bestFit="1" customWidth="1"/>
    <col min="24" max="24" width="12.140625" style="23" bestFit="1" customWidth="1"/>
    <col min="25" max="25" width="10.28125" style="23" bestFit="1" customWidth="1"/>
    <col min="26" max="35" width="12.140625" style="23" bestFit="1" customWidth="1"/>
    <col min="36" max="16384" width="9.140625" style="7" customWidth="1"/>
  </cols>
  <sheetData>
    <row r="1" ht="12.75">
      <c r="A1" s="6" t="s">
        <v>10</v>
      </c>
    </row>
    <row r="2" ht="12.75">
      <c r="A2" s="6" t="s">
        <v>28</v>
      </c>
    </row>
    <row r="3" ht="12.75">
      <c r="A3" s="6" t="str">
        <f>'Loss Data'!A3</f>
        <v>As of August 2021 Settlement</v>
      </c>
    </row>
    <row r="4" spans="1:9" ht="12.75">
      <c r="A4" s="20" t="s">
        <v>30</v>
      </c>
      <c r="I4" s="20"/>
    </row>
    <row r="6" spans="1:37"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25" t="s">
        <v>32</v>
      </c>
      <c r="U6" s="25" t="s">
        <v>33</v>
      </c>
      <c r="V6" s="25" t="s">
        <v>34</v>
      </c>
      <c r="W6" s="25" t="s">
        <v>35</v>
      </c>
      <c r="X6" s="25" t="s">
        <v>36</v>
      </c>
      <c r="Y6" s="25" t="s">
        <v>37</v>
      </c>
      <c r="Z6" s="24" t="s">
        <v>38</v>
      </c>
      <c r="AA6" s="24" t="s">
        <v>40</v>
      </c>
      <c r="AB6" s="24" t="s">
        <v>41</v>
      </c>
      <c r="AC6" s="24" t="s">
        <v>42</v>
      </c>
      <c r="AD6" s="24" t="s">
        <v>43</v>
      </c>
      <c r="AE6" s="24" t="s">
        <v>44</v>
      </c>
      <c r="AF6" s="24" t="s">
        <v>45</v>
      </c>
      <c r="AG6" s="24" t="s">
        <v>46</v>
      </c>
      <c r="AH6" s="24" t="s">
        <v>47</v>
      </c>
      <c r="AI6" s="24" t="s">
        <v>48</v>
      </c>
      <c r="AJ6" s="24" t="s">
        <v>49</v>
      </c>
      <c r="AK6" s="24" t="s">
        <v>50</v>
      </c>
    </row>
    <row r="7" spans="1:37"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13">
        <v>0.0012570763575345588</v>
      </c>
      <c r="U7" s="13">
        <v>0.001212786742408038</v>
      </c>
      <c r="V7" s="26">
        <v>0.0007753143933084204</v>
      </c>
      <c r="W7" s="13">
        <v>0.0014832070681852125</v>
      </c>
      <c r="X7" s="13">
        <v>0.001533870342143192</v>
      </c>
      <c r="Y7" s="13">
        <v>0.0016437196126940221</v>
      </c>
      <c r="Z7" s="13">
        <v>0.002574831338915079</v>
      </c>
      <c r="AA7" s="13">
        <v>0.002530188712624612</v>
      </c>
      <c r="AB7" s="13">
        <v>0.005235034576798354</v>
      </c>
      <c r="AC7" s="13">
        <v>0.004052575519110379</v>
      </c>
      <c r="AD7" s="13">
        <v>0.002604656668448704</v>
      </c>
      <c r="AE7" s="14">
        <v>0.001279333168952335</v>
      </c>
      <c r="AF7" s="14">
        <v>0.0022118999752253608</v>
      </c>
      <c r="AG7" s="14">
        <v>0.00261827335095522</v>
      </c>
      <c r="AH7" s="14">
        <v>0.0032533712876717047</v>
      </c>
      <c r="AI7" s="14">
        <v>0.0016376267286242485</v>
      </c>
      <c r="AJ7" s="14">
        <v>0.0015043110743185597</v>
      </c>
      <c r="AK7" s="14">
        <v>0.0008567630982910478</v>
      </c>
    </row>
    <row r="8" spans="1:37"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13">
        <v>0.00219624913503866</v>
      </c>
      <c r="U8" s="13">
        <v>0.002393488470949786</v>
      </c>
      <c r="V8" s="26">
        <v>0.0015008302991165626</v>
      </c>
      <c r="W8" s="13">
        <v>0.002806629449920472</v>
      </c>
      <c r="X8" s="13">
        <v>0.0025423346089157193</v>
      </c>
      <c r="Y8" s="13">
        <v>0.003565220602365441</v>
      </c>
      <c r="Z8" s="13">
        <v>0.0073405038261541615</v>
      </c>
      <c r="AA8" s="13">
        <v>0.005178444143756767</v>
      </c>
      <c r="AB8" s="13">
        <v>0.00598579525862598</v>
      </c>
      <c r="AC8" s="13">
        <v>0.006440862192764535</v>
      </c>
      <c r="AD8" s="13">
        <v>0.0043379001089736595</v>
      </c>
      <c r="AE8" s="14">
        <v>0.004080157105955802</v>
      </c>
      <c r="AF8" s="14">
        <v>0.0035085090543298006</v>
      </c>
      <c r="AG8" s="14">
        <v>0.0036761466705358898</v>
      </c>
      <c r="AH8" s="14">
        <v>0.004038751730007555</v>
      </c>
      <c r="AI8" s="14">
        <v>0.006510886417940791</v>
      </c>
      <c r="AJ8" s="14">
        <v>0.002219435176248644</v>
      </c>
      <c r="AK8" s="14">
        <v>0.0009835782142003867</v>
      </c>
    </row>
    <row r="9" spans="1:37"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13">
        <v>0.003182357629571217</v>
      </c>
      <c r="U9" s="13">
        <v>0.0034299385165022455</v>
      </c>
      <c r="V9" s="26">
        <v>0.002898297897870777</v>
      </c>
      <c r="W9" s="13">
        <v>0.0037392376879277177</v>
      </c>
      <c r="X9" s="13">
        <v>0.0037378684574972676</v>
      </c>
      <c r="Y9" s="13">
        <v>0.005376267725760721</v>
      </c>
      <c r="Z9" s="13">
        <v>0.006209655624282683</v>
      </c>
      <c r="AA9" s="13">
        <v>0.009136047887980408</v>
      </c>
      <c r="AB9" s="13">
        <v>0.007254725244270272</v>
      </c>
      <c r="AC9" s="13">
        <v>0.00675701213805798</v>
      </c>
      <c r="AD9" s="13">
        <v>0.006378141951134135</v>
      </c>
      <c r="AE9" s="14">
        <v>0.004632547216010235</v>
      </c>
      <c r="AF9" s="14">
        <v>0.005465108394951461</v>
      </c>
      <c r="AG9" s="14">
        <v>0.003463940577139573</v>
      </c>
      <c r="AH9" s="14">
        <v>0.0037303153545596352</v>
      </c>
      <c r="AI9" s="14">
        <v>0.008058789788089351</v>
      </c>
      <c r="AJ9" s="14">
        <v>0.003581482474528091</v>
      </c>
      <c r="AK9" s="14">
        <v>0.001981635184537701</v>
      </c>
    </row>
    <row r="10" spans="1:37"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13">
        <v>0.0031248635083204806</v>
      </c>
      <c r="U10" s="13">
        <v>0.0031726092448432675</v>
      </c>
      <c r="V10" s="26">
        <v>0.0038148860325281655</v>
      </c>
      <c r="W10" s="13">
        <v>0.004588721774816934</v>
      </c>
      <c r="X10" s="13">
        <v>0.0033373466859493318</v>
      </c>
      <c r="Y10" s="13">
        <v>0.005768446577174125</v>
      </c>
      <c r="Z10" s="13">
        <v>0.008247427405732404</v>
      </c>
      <c r="AA10" s="13">
        <v>0.009075992562310705</v>
      </c>
      <c r="AB10" s="13">
        <v>0.0062076853814943865</v>
      </c>
      <c r="AC10" s="13">
        <v>0.01219629179291892</v>
      </c>
      <c r="AD10" s="13">
        <v>0.005689757816520495</v>
      </c>
      <c r="AE10" s="14">
        <v>0.00526993928054667</v>
      </c>
      <c r="AF10" s="14">
        <v>0.007156467997142697</v>
      </c>
      <c r="AG10" s="14">
        <v>0.0048764303202726775</v>
      </c>
      <c r="AH10" s="14">
        <v>0.004572708637940733</v>
      </c>
      <c r="AI10" s="14">
        <v>0.00804420941139211</v>
      </c>
      <c r="AJ10" s="14">
        <v>0.004535802311826435</v>
      </c>
      <c r="AK10" s="14">
        <v>0.0031121211234086603</v>
      </c>
    </row>
    <row r="11" spans="1:37"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13">
        <v>0.003877936379739757</v>
      </c>
      <c r="U11" s="13">
        <v>0.004343994014526641</v>
      </c>
      <c r="V11" s="26">
        <v>0.005502969991030066</v>
      </c>
      <c r="W11" s="13">
        <v>0.00481962012729511</v>
      </c>
      <c r="X11" s="13">
        <v>0.004623620474290134</v>
      </c>
      <c r="Y11" s="13">
        <v>0.008497625105521035</v>
      </c>
      <c r="Z11" s="13">
        <v>0.009761335969208694</v>
      </c>
      <c r="AA11" s="13">
        <v>0.008372930735250013</v>
      </c>
      <c r="AB11" s="13">
        <v>0.00935023230791038</v>
      </c>
      <c r="AC11" s="13">
        <v>0.012445910898150175</v>
      </c>
      <c r="AD11" s="13">
        <v>0.006022527207421986</v>
      </c>
      <c r="AE11" s="14">
        <v>0.007644311849031679</v>
      </c>
      <c r="AF11" s="14">
        <v>0.005918340799740068</v>
      </c>
      <c r="AG11" s="14">
        <v>0.009343444193405178</v>
      </c>
      <c r="AH11" s="14">
        <v>0.007580464069053431</v>
      </c>
      <c r="AI11" s="14">
        <v>0.006566527082148199</v>
      </c>
      <c r="AJ11" s="14">
        <v>0.004437434965031059</v>
      </c>
      <c r="AK11" s="14">
        <v>0.0039485095551893504</v>
      </c>
    </row>
    <row r="12" spans="1:37"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13">
        <v>0.005783921538193674</v>
      </c>
      <c r="U12" s="13">
        <v>0.003248803962817727</v>
      </c>
      <c r="V12" s="26">
        <v>0.006952996929250276</v>
      </c>
      <c r="W12" s="13">
        <v>0.00532579562172469</v>
      </c>
      <c r="X12" s="13">
        <v>0.006388852789403789</v>
      </c>
      <c r="Y12" s="13">
        <v>0.009535219132535895</v>
      </c>
      <c r="Z12" s="13">
        <v>0.012242785792733628</v>
      </c>
      <c r="AA12" s="13">
        <v>0.008855458691092123</v>
      </c>
      <c r="AB12" s="13">
        <v>0.014040524370670082</v>
      </c>
      <c r="AC12" s="13">
        <v>0.01367259848827833</v>
      </c>
      <c r="AD12" s="13">
        <v>0.00678671330877818</v>
      </c>
      <c r="AE12" s="14">
        <v>0.007322367454690428</v>
      </c>
      <c r="AF12" s="14">
        <v>0.009857740053754834</v>
      </c>
      <c r="AG12" s="14">
        <v>0.007503217476716287</v>
      </c>
      <c r="AH12" s="14">
        <v>0.007677974393163845</v>
      </c>
      <c r="AI12" s="14">
        <v>0.007910257862456522</v>
      </c>
      <c r="AJ12" s="14">
        <v>0.005451389968960093</v>
      </c>
      <c r="AK12" s="14"/>
    </row>
    <row r="13" spans="1:37"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13">
        <v>0.0049230267133475065</v>
      </c>
      <c r="U13" s="13">
        <v>0.005097875658674811</v>
      </c>
      <c r="V13" s="26">
        <v>0.007951487844925708</v>
      </c>
      <c r="W13" s="13">
        <v>0.005838529234822178</v>
      </c>
      <c r="X13" s="13">
        <v>0.0063822634529336715</v>
      </c>
      <c r="Y13" s="13">
        <v>0.009446481019562017</v>
      </c>
      <c r="Z13" s="13">
        <v>0.013726007106833445</v>
      </c>
      <c r="AA13" s="13">
        <v>0.009349333327936535</v>
      </c>
      <c r="AB13" s="13">
        <v>0.015747426212988223</v>
      </c>
      <c r="AC13" s="13">
        <v>0.013809654850874537</v>
      </c>
      <c r="AD13" s="13">
        <v>0.007409189074399516</v>
      </c>
      <c r="AE13" s="14">
        <v>0.008324919245274953</v>
      </c>
      <c r="AF13" s="14">
        <v>0.010784817607243119</v>
      </c>
      <c r="AG13" s="14">
        <v>0.007757051620175659</v>
      </c>
      <c r="AH13" s="14">
        <v>0.008978549101923467</v>
      </c>
      <c r="AI13" s="14">
        <v>0.008255462589422191</v>
      </c>
      <c r="AJ13" s="14">
        <v>0.006031299290271911</v>
      </c>
      <c r="AK13" s="14"/>
    </row>
    <row r="14" spans="1:37"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13">
        <v>0.00443714920733732</v>
      </c>
      <c r="U14" s="13">
        <v>0.0044329366064319855</v>
      </c>
      <c r="V14" s="26">
        <v>0.009299027831115761</v>
      </c>
      <c r="W14" s="13">
        <v>0.005826840235190851</v>
      </c>
      <c r="X14" s="13">
        <v>0.005082673892162128</v>
      </c>
      <c r="Y14" s="13">
        <v>0.00916448037618106</v>
      </c>
      <c r="Z14" s="13">
        <v>0.016104016191765425</v>
      </c>
      <c r="AA14" s="13">
        <v>0.010629499530861173</v>
      </c>
      <c r="AB14" s="13">
        <v>0.011627539515227025</v>
      </c>
      <c r="AC14" s="13">
        <v>0.011359235087426499</v>
      </c>
      <c r="AD14" s="13">
        <v>0.008141300636804003</v>
      </c>
      <c r="AE14" s="14">
        <v>0.009867488943350957</v>
      </c>
      <c r="AF14" s="14">
        <v>0.012455248745636286</v>
      </c>
      <c r="AG14" s="14">
        <v>0.008144516117380695</v>
      </c>
      <c r="AH14" s="14">
        <v>0.01169943133294406</v>
      </c>
      <c r="AI14" s="14">
        <v>0.008359517088839133</v>
      </c>
      <c r="AJ14" s="14">
        <v>0.005487313195900667</v>
      </c>
      <c r="AK14" s="14"/>
    </row>
    <row r="15" spans="1:37"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13">
        <v>0.005660392893568783</v>
      </c>
      <c r="U15" s="13">
        <v>0.005728168169700842</v>
      </c>
      <c r="V15" s="26">
        <v>0.010671995252444546</v>
      </c>
      <c r="W15" s="13">
        <v>0.008383227495240467</v>
      </c>
      <c r="X15" s="13">
        <v>0.00987716439598152</v>
      </c>
      <c r="Y15" s="13">
        <v>0.008573554986177866</v>
      </c>
      <c r="Z15" s="13">
        <v>0.015659532387823877</v>
      </c>
      <c r="AA15" s="13">
        <v>0.010897155638503199</v>
      </c>
      <c r="AB15" s="13">
        <v>0.01086455366718987</v>
      </c>
      <c r="AC15" s="13">
        <v>0.011951104723307123</v>
      </c>
      <c r="AD15" s="13">
        <v>0.01078086338120152</v>
      </c>
      <c r="AE15" s="14">
        <v>0.012537399275273127</v>
      </c>
      <c r="AF15" s="14">
        <v>0.015205059411419166</v>
      </c>
      <c r="AG15" s="14">
        <v>0.008854340303098283</v>
      </c>
      <c r="AH15" s="14">
        <v>0.013353633059252844</v>
      </c>
      <c r="AI15" s="14">
        <v>0.01009638257959412</v>
      </c>
      <c r="AJ15" s="14">
        <v>0.006955231381886666</v>
      </c>
      <c r="AK15" s="14"/>
    </row>
    <row r="16" spans="1:37"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13">
        <v>0.005652039271273658</v>
      </c>
      <c r="U16" s="13">
        <v>0.007555974134950363</v>
      </c>
      <c r="V16" s="26">
        <v>0.009947850351183733</v>
      </c>
      <c r="W16" s="13">
        <v>0.008016126368487225</v>
      </c>
      <c r="X16" s="13">
        <v>0.009114062725249788</v>
      </c>
      <c r="Y16" s="13">
        <v>0.00771111827664782</v>
      </c>
      <c r="Z16" s="13">
        <v>0.01744902858743656</v>
      </c>
      <c r="AA16" s="13">
        <v>0.01249367667244545</v>
      </c>
      <c r="AB16" s="13">
        <v>0.008705869391726592</v>
      </c>
      <c r="AC16" s="13">
        <v>0.01067557266455635</v>
      </c>
      <c r="AD16" s="13">
        <v>0.012400110884777982</v>
      </c>
      <c r="AE16" s="14">
        <v>0.01197173651194189</v>
      </c>
      <c r="AF16" s="14">
        <v>0.016085541948306352</v>
      </c>
      <c r="AG16" s="14">
        <v>0.010304741149409088</v>
      </c>
      <c r="AH16" s="14">
        <v>0.01302178785277821</v>
      </c>
      <c r="AI16" s="14">
        <v>0.010816243925559231</v>
      </c>
      <c r="AJ16" s="14">
        <v>0.00839548432859247</v>
      </c>
      <c r="AK16" s="14"/>
    </row>
    <row r="17" spans="1:37"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13">
        <v>0.007096886092658608</v>
      </c>
      <c r="U17" s="13">
        <v>0.009022129442059075</v>
      </c>
      <c r="V17" s="26">
        <v>0.011916975486606762</v>
      </c>
      <c r="W17" s="13">
        <v>0.008813947894985373</v>
      </c>
      <c r="X17" s="13">
        <v>0.008843835365243307</v>
      </c>
      <c r="Y17" s="13">
        <v>0.010368020929829525</v>
      </c>
      <c r="Z17" s="13">
        <v>0.01788239076622438</v>
      </c>
      <c r="AA17" s="13">
        <v>0.015407974437186701</v>
      </c>
      <c r="AB17" s="13">
        <v>0.009049368895652698</v>
      </c>
      <c r="AC17" s="13">
        <v>0.010693366505281337</v>
      </c>
      <c r="AD17" s="13">
        <v>0.00996774405598069</v>
      </c>
      <c r="AE17" s="14">
        <v>0.013234317432042614</v>
      </c>
      <c r="AF17" s="14">
        <v>0.017481865254388333</v>
      </c>
      <c r="AG17" s="14">
        <v>0.012983625421906642</v>
      </c>
      <c r="AH17" s="14">
        <v>0.011674199381050493</v>
      </c>
      <c r="AI17" s="14">
        <v>0.011726004086314754</v>
      </c>
      <c r="AJ17" s="14">
        <v>0.008881392724589503</v>
      </c>
      <c r="AK17" s="14"/>
    </row>
    <row r="18" spans="1:37"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13">
        <v>0.007742030789954736</v>
      </c>
      <c r="U18" s="13">
        <v>0.010560619599289289</v>
      </c>
      <c r="V18" s="26">
        <v>0.01036586735677331</v>
      </c>
      <c r="W18" s="13">
        <v>0.00799586023890327</v>
      </c>
      <c r="X18" s="13">
        <v>0.00896181659098146</v>
      </c>
      <c r="Y18" s="13">
        <v>0.01108345338473768</v>
      </c>
      <c r="Z18" s="13">
        <v>0.017936993480691315</v>
      </c>
      <c r="AA18" s="13">
        <v>0.017269625034578857</v>
      </c>
      <c r="AB18" s="13">
        <v>0.008700780629278246</v>
      </c>
      <c r="AC18" s="13">
        <v>0.01177775556845851</v>
      </c>
      <c r="AD18" s="13">
        <v>0.012346212534217174</v>
      </c>
      <c r="AE18" s="14">
        <v>0.014568273546722476</v>
      </c>
      <c r="AF18" s="14">
        <v>0.01532199283768522</v>
      </c>
      <c r="AG18" s="14">
        <v>0.012656881488570927</v>
      </c>
      <c r="AH18" s="14">
        <v>0.01029426842088399</v>
      </c>
      <c r="AI18" s="14">
        <v>0.010356823270525619</v>
      </c>
      <c r="AJ18" s="14">
        <v>0.007266872704107568</v>
      </c>
      <c r="AK18" s="14"/>
    </row>
    <row r="19" spans="1:37"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13">
        <v>0.00833626111825152</v>
      </c>
      <c r="U19" s="13">
        <v>0.009691099447443357</v>
      </c>
      <c r="V19" s="26">
        <v>0.008871762901399212</v>
      </c>
      <c r="W19" s="13">
        <v>0.008543543192868038</v>
      </c>
      <c r="X19" s="13">
        <v>0.00901621007216152</v>
      </c>
      <c r="Y19" s="13">
        <v>0.010646782306021995</v>
      </c>
      <c r="Z19" s="13">
        <v>0.016315571619607942</v>
      </c>
      <c r="AA19" s="13">
        <v>0.014137302093233517</v>
      </c>
      <c r="AB19" s="13">
        <v>0.010336722017846814</v>
      </c>
      <c r="AC19" s="13">
        <v>0.01392187011069517</v>
      </c>
      <c r="AD19" s="13">
        <v>0.012163300024147328</v>
      </c>
      <c r="AE19" s="14">
        <v>0.013846208405328766</v>
      </c>
      <c r="AF19" s="14">
        <v>0.013787455252854902</v>
      </c>
      <c r="AG19" s="14">
        <v>0.013096073196815782</v>
      </c>
      <c r="AH19" s="14">
        <v>0.008554200563154667</v>
      </c>
      <c r="AI19" s="14">
        <v>0.009413783610166438</v>
      </c>
      <c r="AJ19" s="14"/>
      <c r="AK19" s="14"/>
    </row>
    <row r="20" spans="1:37"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13">
        <v>0.008081382778647537</v>
      </c>
      <c r="U20" s="13">
        <v>0.010075000342550678</v>
      </c>
      <c r="V20" s="26">
        <v>0.006946794473821774</v>
      </c>
      <c r="W20" s="13">
        <v>0.009435166498219303</v>
      </c>
      <c r="X20" s="13">
        <v>0.009247452199023507</v>
      </c>
      <c r="Y20" s="13">
        <v>0.011601170131370098</v>
      </c>
      <c r="Z20" s="13">
        <v>0.018259996168432473</v>
      </c>
      <c r="AA20" s="13">
        <v>0.01398798399704966</v>
      </c>
      <c r="AB20" s="13">
        <v>0.011658222643599687</v>
      </c>
      <c r="AC20" s="13">
        <v>0.012654394766092732</v>
      </c>
      <c r="AD20" s="13">
        <v>0.012348355123404932</v>
      </c>
      <c r="AE20" s="14">
        <v>0.01429289297750188</v>
      </c>
      <c r="AF20" s="14">
        <v>0.01297266748429714</v>
      </c>
      <c r="AG20" s="14">
        <v>0.014031456848153781</v>
      </c>
      <c r="AH20" s="14">
        <v>0.00959948280560536</v>
      </c>
      <c r="AI20" s="14">
        <v>0.012301352232450657</v>
      </c>
      <c r="AJ20" s="14"/>
      <c r="AK20" s="14"/>
    </row>
    <row r="21" spans="1:37"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13">
        <v>0.008757644191823533</v>
      </c>
      <c r="U21" s="13">
        <v>0.00833041343058278</v>
      </c>
      <c r="V21" s="26">
        <v>0.009215552917009671</v>
      </c>
      <c r="W21" s="13">
        <v>0.007996107229739275</v>
      </c>
      <c r="X21" s="13">
        <v>0.01023136977205326</v>
      </c>
      <c r="Y21" s="13">
        <v>0.013664620312238156</v>
      </c>
      <c r="Z21" s="13">
        <v>0.015457198490253423</v>
      </c>
      <c r="AA21" s="13">
        <v>0.013669642282227725</v>
      </c>
      <c r="AB21" s="13">
        <v>0.013272030620646288</v>
      </c>
      <c r="AC21" s="13">
        <v>0.012773986599411685</v>
      </c>
      <c r="AD21" s="13">
        <v>0.013120262756416371</v>
      </c>
      <c r="AE21" s="14">
        <v>0.013921431541716336</v>
      </c>
      <c r="AF21" s="14">
        <v>0.011176104892005927</v>
      </c>
      <c r="AG21" s="14">
        <v>0.011414653551453135</v>
      </c>
      <c r="AH21" s="14">
        <v>0.009111443023452046</v>
      </c>
      <c r="AI21" s="14">
        <v>0.012096529400920394</v>
      </c>
      <c r="AJ21" s="14"/>
      <c r="AK21" s="14"/>
    </row>
    <row r="22" spans="1:37"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13">
        <v>0.008302859534523714</v>
      </c>
      <c r="U22" s="13">
        <v>0.011032963958442318</v>
      </c>
      <c r="V22" s="26">
        <v>0.011798377501202953</v>
      </c>
      <c r="W22" s="13">
        <v>0.0066447050947836235</v>
      </c>
      <c r="X22" s="13">
        <v>0.010729952131915759</v>
      </c>
      <c r="Y22" s="13">
        <v>0.015940720397853825</v>
      </c>
      <c r="Z22" s="13">
        <v>0.014037120562132677</v>
      </c>
      <c r="AA22" s="13">
        <v>0.014287816318935994</v>
      </c>
      <c r="AB22" s="13">
        <v>0.011426634233662103</v>
      </c>
      <c r="AC22" s="13">
        <v>0.016559254831481282</v>
      </c>
      <c r="AD22" s="13">
        <v>0.013397075197929039</v>
      </c>
      <c r="AE22" s="14">
        <v>0.013147531671249135</v>
      </c>
      <c r="AF22" s="14">
        <v>0.0128791933730583</v>
      </c>
      <c r="AG22" s="14">
        <v>0.010676348575494706</v>
      </c>
      <c r="AH22" s="14">
        <v>0.011452124663478792</v>
      </c>
      <c r="AI22" s="14">
        <v>0.012660271557043924</v>
      </c>
      <c r="AJ22" s="14"/>
      <c r="AK22" s="14"/>
    </row>
    <row r="23" spans="1:37"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13">
        <v>0.009636160473317845</v>
      </c>
      <c r="U23" s="13">
        <v>0.011187310151370863</v>
      </c>
      <c r="V23" s="26">
        <v>0.012232641758745454</v>
      </c>
      <c r="W23" s="13">
        <v>0.008551648375310545</v>
      </c>
      <c r="X23" s="13">
        <v>0.012693888359705538</v>
      </c>
      <c r="Y23" s="13">
        <v>0.01694282304387294</v>
      </c>
      <c r="Z23" s="13">
        <v>0.015624509054093594</v>
      </c>
      <c r="AA23" s="13">
        <v>0.015447288794077937</v>
      </c>
      <c r="AB23" s="13">
        <v>0.012113381524935718</v>
      </c>
      <c r="AC23" s="13">
        <v>0.017160393237697337</v>
      </c>
      <c r="AD23" s="13">
        <v>0.016801758916601923</v>
      </c>
      <c r="AE23" s="14">
        <v>0.015000980616701525</v>
      </c>
      <c r="AF23" s="14">
        <v>0.015840664789678736</v>
      </c>
      <c r="AG23" s="14">
        <v>0.008901744028320356</v>
      </c>
      <c r="AH23" s="14">
        <v>0.012643676622015366</v>
      </c>
      <c r="AI23" s="14">
        <v>0.013386697446963523</v>
      </c>
      <c r="AJ23" s="14"/>
      <c r="AK23" s="14"/>
    </row>
    <row r="24" spans="1:37"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13">
        <v>0.009438841269161915</v>
      </c>
      <c r="U24" s="13">
        <v>0.010413455863353495</v>
      </c>
      <c r="V24" s="26">
        <v>0.013820840579314205</v>
      </c>
      <c r="W24" s="13">
        <v>0.00898791943240033</v>
      </c>
      <c r="X24" s="13">
        <v>0.012108252313707185</v>
      </c>
      <c r="Y24" s="13">
        <v>0.01576756325429623</v>
      </c>
      <c r="Z24" s="13">
        <v>0.013368152114923332</v>
      </c>
      <c r="AA24" s="13">
        <v>0.017174392589568044</v>
      </c>
      <c r="AB24" s="13">
        <v>0.014984258055508492</v>
      </c>
      <c r="AC24" s="13">
        <v>0.01768615020338295</v>
      </c>
      <c r="AD24" s="13">
        <v>0.017804982849844928</v>
      </c>
      <c r="AE24" s="14">
        <v>0.014960906730854744</v>
      </c>
      <c r="AF24" s="14">
        <v>0.016899737383634057</v>
      </c>
      <c r="AG24" s="14">
        <v>0.008607507329355876</v>
      </c>
      <c r="AH24" s="14">
        <v>0.012964375700137646</v>
      </c>
      <c r="AI24" s="14"/>
      <c r="AJ24" s="14"/>
      <c r="AK24" s="14"/>
    </row>
    <row r="25" spans="1:37"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13">
        <v>0.010388761971020755</v>
      </c>
      <c r="U25" s="13">
        <v>0.009315079274179473</v>
      </c>
      <c r="V25" s="26">
        <v>0.01622602267990352</v>
      </c>
      <c r="W25" s="13">
        <v>0.01019465107165482</v>
      </c>
      <c r="X25" s="13">
        <v>0.01382776780743394</v>
      </c>
      <c r="Y25" s="13">
        <v>0.014142276861252481</v>
      </c>
      <c r="Z25" s="13">
        <v>0.016277020247122433</v>
      </c>
      <c r="AA25" s="13">
        <v>0.017670307756191335</v>
      </c>
      <c r="AB25" s="13">
        <v>0.015303692341279995</v>
      </c>
      <c r="AC25" s="13">
        <v>0.01845532923827865</v>
      </c>
      <c r="AD25" s="13">
        <v>0.01623569017548163</v>
      </c>
      <c r="AE25" s="14">
        <v>0.015457652134191533</v>
      </c>
      <c r="AF25" s="14">
        <v>0.016975843183320665</v>
      </c>
      <c r="AG25" s="14">
        <v>0.010066918190950774</v>
      </c>
      <c r="AH25" s="14">
        <v>0.011467128571624931</v>
      </c>
      <c r="AI25" s="14"/>
      <c r="AJ25" s="14"/>
      <c r="AK25" s="14"/>
    </row>
    <row r="26" spans="1:37"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13">
        <v>0.012912968464393246</v>
      </c>
      <c r="U26" s="13">
        <v>0.009516059100812022</v>
      </c>
      <c r="V26" s="26">
        <v>0.01753493100932813</v>
      </c>
      <c r="W26" s="13">
        <v>0.01047584124214726</v>
      </c>
      <c r="X26" s="13">
        <v>0.01491732829045333</v>
      </c>
      <c r="Y26" s="13">
        <v>0.014629293257591247</v>
      </c>
      <c r="Z26" s="13">
        <v>0.016415736958427598</v>
      </c>
      <c r="AA26" s="13">
        <v>0.01789446833151827</v>
      </c>
      <c r="AB26" s="13">
        <v>0.013914000608054948</v>
      </c>
      <c r="AC26" s="13">
        <v>0.01931165003932305</v>
      </c>
      <c r="AD26" s="13">
        <v>0.018459897308226208</v>
      </c>
      <c r="AE26" s="14">
        <v>0.01557162734657144</v>
      </c>
      <c r="AF26" s="14">
        <v>0.020916438041101416</v>
      </c>
      <c r="AG26" s="14">
        <v>0.010513464062392276</v>
      </c>
      <c r="AH26" s="14">
        <v>0.01112964845621682</v>
      </c>
      <c r="AI26" s="14"/>
      <c r="AJ26" s="14"/>
      <c r="AK26" s="14"/>
    </row>
    <row r="27" spans="1:37"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13">
        <v>0.015320411182001161</v>
      </c>
      <c r="U27" s="13">
        <v>0.011406388209849927</v>
      </c>
      <c r="V27" s="26">
        <v>0.019731186784173852</v>
      </c>
      <c r="W27" s="13">
        <v>0.010737845620218818</v>
      </c>
      <c r="X27" s="13">
        <v>0.017087568071488823</v>
      </c>
      <c r="Y27" s="13">
        <v>0.01628051380845927</v>
      </c>
      <c r="Z27" s="13">
        <v>0.015127306895588348</v>
      </c>
      <c r="AA27" s="13">
        <v>0.020198308222088325</v>
      </c>
      <c r="AB27" s="13">
        <v>0.014256992916745443</v>
      </c>
      <c r="AC27" s="13">
        <v>0.017903211656278544</v>
      </c>
      <c r="AD27" s="13">
        <v>0.019890607277945834</v>
      </c>
      <c r="AE27" s="14">
        <v>0.016844645136451487</v>
      </c>
      <c r="AF27" s="14">
        <v>0.025976816824988785</v>
      </c>
      <c r="AG27" s="14">
        <v>0.010892244599584261</v>
      </c>
      <c r="AH27" s="14">
        <v>0.008496307854093377</v>
      </c>
      <c r="AI27" s="14"/>
      <c r="AJ27" s="14"/>
      <c r="AK27" s="14"/>
    </row>
    <row r="28" spans="1:37"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13">
        <v>0.014732055618576281</v>
      </c>
      <c r="U28" s="13">
        <v>0.014156526480740641</v>
      </c>
      <c r="V28" s="26">
        <v>0.01820897701867837</v>
      </c>
      <c r="W28" s="13">
        <v>0.015956787916341603</v>
      </c>
      <c r="X28" s="13">
        <v>0.01789373776897133</v>
      </c>
      <c r="Y28" s="13">
        <v>0.018025829946076283</v>
      </c>
      <c r="Z28" s="13">
        <v>0.016766787981245253</v>
      </c>
      <c r="AA28" s="13">
        <v>0.02104098653708408</v>
      </c>
      <c r="AB28" s="13">
        <v>0.01444013105778889</v>
      </c>
      <c r="AC28" s="13">
        <v>0.0215582182217179</v>
      </c>
      <c r="AD28" s="13">
        <v>0.018593384616935486</v>
      </c>
      <c r="AE28" s="14">
        <v>0.017680656924621403</v>
      </c>
      <c r="AF28" s="14">
        <v>0.023404992182971086</v>
      </c>
      <c r="AG28" s="14">
        <v>0.012055776346779347</v>
      </c>
      <c r="AH28" s="14">
        <v>0.010640754872409076</v>
      </c>
      <c r="AI28" s="14"/>
      <c r="AJ28" s="14"/>
      <c r="AK28" s="14"/>
    </row>
    <row r="29" spans="1:37"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13">
        <v>0.017631659962982073</v>
      </c>
      <c r="U29" s="13">
        <v>0.014674451880046006</v>
      </c>
      <c r="V29" s="26">
        <v>0.016840933948541484</v>
      </c>
      <c r="W29" s="13">
        <v>0.014221194374001501</v>
      </c>
      <c r="X29" s="13">
        <v>0.019447883399830883</v>
      </c>
      <c r="Y29" s="13">
        <v>0.025118121334310697</v>
      </c>
      <c r="Z29" s="13">
        <v>0.018241173760519265</v>
      </c>
      <c r="AA29" s="13">
        <v>0.021684993062271177</v>
      </c>
      <c r="AB29" s="13">
        <v>0.01405649115996133</v>
      </c>
      <c r="AC29" s="13">
        <v>0.023511220694379612</v>
      </c>
      <c r="AD29" s="13">
        <v>0.019032557407436472</v>
      </c>
      <c r="AE29" s="14">
        <v>0.019806649980655348</v>
      </c>
      <c r="AF29" s="14">
        <v>0.027360893679439672</v>
      </c>
      <c r="AG29" s="14">
        <v>0.013664332611866897</v>
      </c>
      <c r="AH29" s="14">
        <v>0.010794090529119815</v>
      </c>
      <c r="AI29" s="14"/>
      <c r="AJ29" s="14"/>
      <c r="AK29" s="14"/>
    </row>
    <row r="30" spans="1:37"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13">
        <v>0.014927527929177314</v>
      </c>
      <c r="U30" s="13">
        <v>0.014291031543204573</v>
      </c>
      <c r="V30" s="26">
        <v>0.0182507740469906</v>
      </c>
      <c r="W30" s="13">
        <v>0.015304477205762848</v>
      </c>
      <c r="X30" s="13">
        <v>0.01644204144648618</v>
      </c>
      <c r="Y30" s="13">
        <v>0.020921163478354512</v>
      </c>
      <c r="Z30" s="13">
        <v>0.014688677064819671</v>
      </c>
      <c r="AA30" s="13">
        <v>0.022664077056241475</v>
      </c>
      <c r="AB30" s="13">
        <v>0.014548034639133279</v>
      </c>
      <c r="AC30" s="13">
        <v>0.02540042341672719</v>
      </c>
      <c r="AD30" s="13">
        <v>0.01876400762666789</v>
      </c>
      <c r="AE30" s="14">
        <v>0.018491465593915925</v>
      </c>
      <c r="AF30" s="14">
        <v>0.023946906161870944</v>
      </c>
      <c r="AG30" s="14">
        <v>0.012180495973140217</v>
      </c>
      <c r="AH30" s="14">
        <v>0.010570011523547439</v>
      </c>
      <c r="AI30" s="14"/>
      <c r="AJ30" s="14"/>
      <c r="AK30" s="14"/>
    </row>
    <row r="31" spans="1:37"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13">
        <v>0.014350320190491865</v>
      </c>
      <c r="U31" s="13">
        <v>0.011067059323325024</v>
      </c>
      <c r="V31" s="26">
        <v>0.0176103724307296</v>
      </c>
      <c r="W31" s="13">
        <v>0.01530410562004422</v>
      </c>
      <c r="X31" s="13">
        <v>0.018796397143014926</v>
      </c>
      <c r="Y31" s="13">
        <v>0.02232740984566763</v>
      </c>
      <c r="Z31" s="13">
        <v>0.015909916780251002</v>
      </c>
      <c r="AA31" s="13">
        <v>0.015517955943769233</v>
      </c>
      <c r="AB31" s="13">
        <v>0.01318071778407405</v>
      </c>
      <c r="AC31" s="13">
        <v>0.022998920992080906</v>
      </c>
      <c r="AD31" s="13">
        <v>0.017157064238509125</v>
      </c>
      <c r="AE31" s="14">
        <v>0.019140557942192656</v>
      </c>
      <c r="AF31" s="14">
        <v>0.018539804311410387</v>
      </c>
      <c r="AG31" s="14">
        <v>0.011542384954673253</v>
      </c>
      <c r="AH31" s="14"/>
      <c r="AI31" s="14"/>
      <c r="AJ31" s="14"/>
      <c r="AK31" s="14"/>
    </row>
    <row r="32" spans="1:37"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13">
        <v>0.01456843826863106</v>
      </c>
      <c r="U32" s="13">
        <v>0.0102851672994188</v>
      </c>
      <c r="V32" s="26">
        <v>0.015971653733707684</v>
      </c>
      <c r="W32" s="13">
        <v>0.015289798392243262</v>
      </c>
      <c r="X32" s="13">
        <v>0.019188092484158134</v>
      </c>
      <c r="Y32" s="13">
        <v>0.016495329187185676</v>
      </c>
      <c r="Z32" s="13">
        <v>0.01631144595332159</v>
      </c>
      <c r="AA32" s="13">
        <v>0.016107050441451765</v>
      </c>
      <c r="AB32" s="13">
        <v>0.013894767056627748</v>
      </c>
      <c r="AC32" s="13">
        <v>0.022800702234418335</v>
      </c>
      <c r="AD32" s="13">
        <v>0.018385958347983886</v>
      </c>
      <c r="AE32" s="14">
        <v>0.023762449073656877</v>
      </c>
      <c r="AF32" s="14">
        <v>0.016343093405056505</v>
      </c>
      <c r="AG32" s="14">
        <v>0.010478784715747399</v>
      </c>
      <c r="AH32" s="14"/>
      <c r="AI32" s="14"/>
      <c r="AJ32" s="14"/>
      <c r="AK32" s="14"/>
    </row>
    <row r="33" spans="1:37"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13">
        <v>0.014172325680422546</v>
      </c>
      <c r="U33" s="13">
        <v>0.012304446965194567</v>
      </c>
      <c r="V33" s="26">
        <v>0.0171445850013825</v>
      </c>
      <c r="W33" s="13">
        <v>0.016191545790665278</v>
      </c>
      <c r="X33" s="13">
        <v>0.016228866777205843</v>
      </c>
      <c r="Y33" s="13">
        <v>0.017124439226952535</v>
      </c>
      <c r="Z33" s="13">
        <v>0.018924987551585726</v>
      </c>
      <c r="AA33" s="13">
        <v>0.016160227072856057</v>
      </c>
      <c r="AB33" s="13">
        <v>0.016252318490669448</v>
      </c>
      <c r="AC33" s="13">
        <v>0.020670897742763417</v>
      </c>
      <c r="AD33" s="13">
        <v>0.017986165275459223</v>
      </c>
      <c r="AE33" s="14">
        <v>0.02354365756268558</v>
      </c>
      <c r="AF33" s="14">
        <v>0.012881884798490693</v>
      </c>
      <c r="AG33" s="14">
        <v>0.009752978557157125</v>
      </c>
      <c r="AH33" s="14"/>
      <c r="AI33" s="14"/>
      <c r="AJ33" s="14"/>
      <c r="AK33" s="14"/>
    </row>
    <row r="34" spans="1:37"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13">
        <v>0.014836253274390563</v>
      </c>
      <c r="U34" s="13">
        <v>0.01225305652889254</v>
      </c>
      <c r="V34" s="26">
        <v>0.018276012325966855</v>
      </c>
      <c r="W34" s="13">
        <v>0.01927857506272093</v>
      </c>
      <c r="X34" s="13">
        <v>0.018210930983254974</v>
      </c>
      <c r="Y34" s="13">
        <v>0.017324622573832806</v>
      </c>
      <c r="Z34" s="13">
        <v>0.015267953924415649</v>
      </c>
      <c r="AA34" s="13">
        <v>0.019429735896586725</v>
      </c>
      <c r="AB34" s="13">
        <v>0.01599816031524803</v>
      </c>
      <c r="AC34" s="13">
        <v>0.020276454583107385</v>
      </c>
      <c r="AD34" s="13">
        <v>0.019954342934902586</v>
      </c>
      <c r="AE34" s="14">
        <v>0.02249021193222446</v>
      </c>
      <c r="AF34" s="14">
        <v>0.015000036583433069</v>
      </c>
      <c r="AG34" s="14">
        <v>0.010233748565218337</v>
      </c>
      <c r="AH34" s="14"/>
      <c r="AI34" s="14"/>
      <c r="AJ34" s="14"/>
      <c r="AK34" s="14"/>
    </row>
    <row r="35" spans="1:37"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13">
        <v>0.014196928126563512</v>
      </c>
      <c r="U35" s="13">
        <v>0.01149557669134781</v>
      </c>
      <c r="V35" s="26">
        <v>0.02110449593817171</v>
      </c>
      <c r="W35" s="13">
        <v>0.019562555144560376</v>
      </c>
      <c r="X35" s="13">
        <v>0.019458742286298798</v>
      </c>
      <c r="Y35" s="13">
        <v>0.020907249248162518</v>
      </c>
      <c r="Z35" s="13">
        <v>0.019044323483956332</v>
      </c>
      <c r="AA35" s="13">
        <v>0.023440192687337852</v>
      </c>
      <c r="AB35" s="13">
        <v>0.01859134748545912</v>
      </c>
      <c r="AC35" s="13">
        <v>0.02214300986648438</v>
      </c>
      <c r="AD35" s="13">
        <v>0.02127455576702846</v>
      </c>
      <c r="AE35" s="14">
        <v>0.02024129947592967</v>
      </c>
      <c r="AF35" s="14">
        <v>0.013817542728734067</v>
      </c>
      <c r="AG35" s="14">
        <v>0.010179883907521994</v>
      </c>
      <c r="AH35" s="14"/>
      <c r="AI35" s="14"/>
      <c r="AJ35" s="14"/>
      <c r="AK35" s="14"/>
    </row>
    <row r="36" spans="1:37"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13">
        <v>0.01864694292084164</v>
      </c>
      <c r="U36" s="13">
        <v>0.012295352637327723</v>
      </c>
      <c r="V36" s="26">
        <v>0.021891883036285052</v>
      </c>
      <c r="W36" s="13">
        <v>0.022334859064175865</v>
      </c>
      <c r="X36" s="13">
        <v>0.020923960352812673</v>
      </c>
      <c r="Y36" s="13">
        <v>0.020462348688208527</v>
      </c>
      <c r="Z36" s="13">
        <v>0.01825199576466494</v>
      </c>
      <c r="AA36" s="13">
        <v>0.026147866648665422</v>
      </c>
      <c r="AB36" s="13">
        <v>0.022012359383959977</v>
      </c>
      <c r="AC36" s="13">
        <v>0.024528652736764373</v>
      </c>
      <c r="AD36" s="13">
        <v>0.021302549072300284</v>
      </c>
      <c r="AE36" s="14">
        <v>0.019151161064404842</v>
      </c>
      <c r="AF36" s="14">
        <v>0.013067225239472943</v>
      </c>
      <c r="AG36" s="14"/>
      <c r="AH36" s="14"/>
      <c r="AI36" s="14"/>
      <c r="AJ36" s="14"/>
      <c r="AK36" s="14"/>
    </row>
    <row r="37" spans="1:37"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13">
        <v>0.017732285644002112</v>
      </c>
      <c r="U37" s="13">
        <v>0.013191656070218027</v>
      </c>
      <c r="V37" s="26">
        <v>0.022567008150733314</v>
      </c>
      <c r="W37" s="13">
        <v>0.023432962146378904</v>
      </c>
      <c r="X37" s="13">
        <v>0.02105684093061951</v>
      </c>
      <c r="Y37" s="13">
        <v>0.01951148331903668</v>
      </c>
      <c r="Z37" s="13">
        <v>0.01910594886679518</v>
      </c>
      <c r="AA37" s="13">
        <v>0.02722508726933175</v>
      </c>
      <c r="AB37" s="13">
        <v>0.02738994832967195</v>
      </c>
      <c r="AC37" s="13">
        <v>0.025428622627723062</v>
      </c>
      <c r="AD37" s="13">
        <v>0.02071212802849295</v>
      </c>
      <c r="AE37" s="14">
        <v>0.015698684489734875</v>
      </c>
      <c r="AF37" s="14">
        <v>0.01809385173057359</v>
      </c>
      <c r="AG37" s="14"/>
      <c r="AH37" s="14"/>
      <c r="AI37" s="14"/>
      <c r="AJ37" s="14"/>
      <c r="AK37" s="14"/>
    </row>
    <row r="38" spans="1:37"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13">
        <v>0.02121727088042713</v>
      </c>
      <c r="U38" s="13">
        <v>0.012016764359093076</v>
      </c>
      <c r="V38" s="26">
        <v>0.022394610660297437</v>
      </c>
      <c r="W38" s="13">
        <v>0.023709965358160914</v>
      </c>
      <c r="X38" s="13">
        <v>0.02418681196972412</v>
      </c>
      <c r="Y38" s="13">
        <v>0.020136025385570903</v>
      </c>
      <c r="Z38" s="13">
        <v>0.02063579732923589</v>
      </c>
      <c r="AA38" s="13">
        <v>0.024609078282990672</v>
      </c>
      <c r="AB38" s="13">
        <v>0.02730839915879339</v>
      </c>
      <c r="AC38" s="13">
        <v>0.02352822788480076</v>
      </c>
      <c r="AD38" s="13">
        <v>0.021485043517540714</v>
      </c>
      <c r="AE38" s="14">
        <v>0.014738612621663434</v>
      </c>
      <c r="AF38" s="14">
        <v>0.01656832053321277</v>
      </c>
      <c r="AG38" s="14"/>
      <c r="AH38" s="14"/>
      <c r="AI38" s="14"/>
      <c r="AJ38" s="14"/>
      <c r="AK38" s="14"/>
    </row>
    <row r="39" spans="1:37"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13">
        <v>0.019684533232159684</v>
      </c>
      <c r="U39" s="13">
        <v>0.012141615228310644</v>
      </c>
      <c r="V39" s="26">
        <v>0.02162694747315296</v>
      </c>
      <c r="W39" s="13">
        <v>0.024904936403185113</v>
      </c>
      <c r="X39" s="13">
        <v>0.028101030571349172</v>
      </c>
      <c r="Y39" s="13">
        <v>0.017236370247385387</v>
      </c>
      <c r="Z39" s="13">
        <v>0.022854300097411857</v>
      </c>
      <c r="AA39" s="13">
        <v>0.029354475046275322</v>
      </c>
      <c r="AB39" s="13">
        <v>0.02669072238154099</v>
      </c>
      <c r="AC39" s="13">
        <v>0.02373250425056151</v>
      </c>
      <c r="AD39" s="13">
        <v>0.022235578691623504</v>
      </c>
      <c r="AE39" s="14">
        <v>0.01662930461254844</v>
      </c>
      <c r="AF39" s="14">
        <v>0.017796017926599635</v>
      </c>
      <c r="AG39" s="14"/>
      <c r="AH39" s="14"/>
      <c r="AI39" s="14"/>
      <c r="AJ39" s="14"/>
      <c r="AK39" s="14"/>
    </row>
    <row r="40" spans="1:37"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13">
        <v>0.023252420060305503</v>
      </c>
      <c r="U40" s="13">
        <v>0.019025533522943106</v>
      </c>
      <c r="V40" s="26">
        <v>0.022917363207412285</v>
      </c>
      <c r="W40" s="13">
        <v>0.02447367970448028</v>
      </c>
      <c r="X40" s="13">
        <v>0.03326820836937825</v>
      </c>
      <c r="Y40" s="13">
        <v>0.020162625607841662</v>
      </c>
      <c r="Z40" s="13">
        <v>0.023410332017333113</v>
      </c>
      <c r="AA40" s="13">
        <v>0.0374079946676288</v>
      </c>
      <c r="AB40" s="13">
        <v>0.02242628946819138</v>
      </c>
      <c r="AC40" s="13">
        <v>0.02710129012975621</v>
      </c>
      <c r="AD40" s="13">
        <v>0.02090131690535847</v>
      </c>
      <c r="AE40" s="14">
        <v>0.014420693693316807</v>
      </c>
      <c r="AF40" s="14">
        <v>0.01827685907121394</v>
      </c>
      <c r="AG40" s="14"/>
      <c r="AH40" s="14"/>
      <c r="AI40" s="14"/>
      <c r="AJ40" s="14"/>
      <c r="AK40" s="14"/>
    </row>
    <row r="41" spans="1:37"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13">
        <v>0.02189603320501351</v>
      </c>
      <c r="U41" s="13">
        <v>0.01722783105807613</v>
      </c>
      <c r="V41" s="26">
        <v>0.0241261304453282</v>
      </c>
      <c r="W41" s="13">
        <v>0.02264398222191095</v>
      </c>
      <c r="X41" s="13">
        <v>0.03703770466549642</v>
      </c>
      <c r="Y41" s="13">
        <v>0.027819856181312445</v>
      </c>
      <c r="Z41" s="13">
        <v>0.024186322862269082</v>
      </c>
      <c r="AA41" s="13">
        <v>0.040998701691823174</v>
      </c>
      <c r="AB41" s="13">
        <v>0.02276981067199889</v>
      </c>
      <c r="AC41" s="13">
        <v>0.027524289475021325</v>
      </c>
      <c r="AD41" s="13">
        <v>0.021326339441454796</v>
      </c>
      <c r="AE41" s="14">
        <v>0.01519688295256196</v>
      </c>
      <c r="AF41" s="14">
        <v>0.017582813835797163</v>
      </c>
      <c r="AG41" s="14"/>
      <c r="AH41" s="14"/>
      <c r="AI41" s="14"/>
      <c r="AJ41" s="14"/>
      <c r="AK41" s="14"/>
    </row>
    <row r="42" spans="1:37"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13">
        <v>0.021924590879977716</v>
      </c>
      <c r="U42" s="13">
        <v>0.019391100176830697</v>
      </c>
      <c r="V42" s="26">
        <v>0.024206369771506985</v>
      </c>
      <c r="W42" s="13">
        <v>0.02745564898002546</v>
      </c>
      <c r="X42" s="13">
        <v>0.03279421973867648</v>
      </c>
      <c r="Y42" s="13">
        <v>0.02879037124538863</v>
      </c>
      <c r="Z42" s="13">
        <v>0.021697526309447247</v>
      </c>
      <c r="AA42" s="13">
        <v>0.04070439355758821</v>
      </c>
      <c r="AB42" s="13">
        <v>0.019275479886275107</v>
      </c>
      <c r="AC42" s="13">
        <v>0.02438616017344475</v>
      </c>
      <c r="AD42" s="13">
        <v>0.022669818267403552</v>
      </c>
      <c r="AE42" s="14">
        <v>0.013941300289164389</v>
      </c>
      <c r="AF42" s="14">
        <v>0.014035475896228663</v>
      </c>
      <c r="AG42" s="14"/>
      <c r="AH42" s="14"/>
      <c r="AI42" s="14"/>
      <c r="AJ42" s="14"/>
      <c r="AK42" s="14"/>
    </row>
    <row r="43" spans="1:37"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13">
        <v>0.02434959955471682</v>
      </c>
      <c r="U43" s="13">
        <v>0.017939495766820576</v>
      </c>
      <c r="V43" s="26">
        <v>0.024793798679472942</v>
      </c>
      <c r="W43" s="13">
        <v>0.026332576799904372</v>
      </c>
      <c r="X43" s="13">
        <v>0.028075928872973367</v>
      </c>
      <c r="Y43" s="13">
        <v>0.028105794028382154</v>
      </c>
      <c r="Z43" s="13">
        <v>0.02320374108798084</v>
      </c>
      <c r="AA43" s="13">
        <v>0.03624007850651672</v>
      </c>
      <c r="AB43" s="13">
        <v>0.022256090913990497</v>
      </c>
      <c r="AC43" s="13">
        <v>0.025170954060416372</v>
      </c>
      <c r="AD43" s="13">
        <v>0.020247913530909965</v>
      </c>
      <c r="AE43" s="14">
        <v>0.015015365361437183</v>
      </c>
      <c r="AF43" s="14"/>
      <c r="AG43" s="14"/>
      <c r="AH43" s="14"/>
      <c r="AI43" s="14"/>
      <c r="AJ43" s="14"/>
      <c r="AK43" s="14"/>
    </row>
    <row r="44" spans="1:37"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13">
        <v>0.026004582591731582</v>
      </c>
      <c r="U44" s="13">
        <v>0.01864366387331316</v>
      </c>
      <c r="V44" s="26">
        <v>0.02453989883694942</v>
      </c>
      <c r="W44" s="13">
        <v>0.027398147700583388</v>
      </c>
      <c r="X44" s="13">
        <v>0.023156601177226073</v>
      </c>
      <c r="Y44" s="13">
        <v>0.022930422241460285</v>
      </c>
      <c r="Z44" s="13">
        <v>0.02281481893508447</v>
      </c>
      <c r="AA44" s="13">
        <v>0.035006695264176935</v>
      </c>
      <c r="AB44" s="13">
        <v>0.02516402841059639</v>
      </c>
      <c r="AC44" s="13">
        <v>0.028183543597445484</v>
      </c>
      <c r="AD44" s="13">
        <v>0.018761568079133793</v>
      </c>
      <c r="AE44" s="14">
        <v>0.013012672452662917</v>
      </c>
      <c r="AF44" s="14"/>
      <c r="AG44" s="14"/>
      <c r="AH44" s="14"/>
      <c r="AI44" s="14"/>
      <c r="AJ44" s="14"/>
      <c r="AK44" s="14"/>
    </row>
    <row r="45" spans="1:37"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13">
        <v>0.02707144341513493</v>
      </c>
      <c r="U45" s="13">
        <v>0.02020881222608293</v>
      </c>
      <c r="V45" s="26">
        <v>0.01876662193334965</v>
      </c>
      <c r="W45" s="13">
        <v>0.02705269468494054</v>
      </c>
      <c r="X45" s="13">
        <v>0.02239258192667226</v>
      </c>
      <c r="Y45" s="13">
        <v>0.024332593360040237</v>
      </c>
      <c r="Z45" s="13">
        <v>0.025849877781158628</v>
      </c>
      <c r="AA45" s="13">
        <v>0.031135232313275144</v>
      </c>
      <c r="AB45" s="13"/>
      <c r="AC45" s="13">
        <v>0.027440991803780058</v>
      </c>
      <c r="AD45" s="13">
        <v>0.016803766154667093</v>
      </c>
      <c r="AE45" s="14">
        <v>0.013004917146126359</v>
      </c>
      <c r="AF45" s="14"/>
      <c r="AG45" s="14"/>
      <c r="AH45" s="14"/>
      <c r="AI45" s="14"/>
      <c r="AJ45" s="14"/>
      <c r="AK45" s="14"/>
    </row>
    <row r="46" spans="1:36"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13">
        <v>0.018912981170984854</v>
      </c>
      <c r="V46" s="26">
        <v>0.017591961791375257</v>
      </c>
      <c r="W46" s="13">
        <v>0.02563076732872381</v>
      </c>
      <c r="X46" s="13">
        <v>0.023738950250862673</v>
      </c>
      <c r="Y46" s="13">
        <v>0.030523388346386113</v>
      </c>
      <c r="Z46" s="13">
        <v>0.027077469774128105</v>
      </c>
      <c r="AA46" s="13"/>
      <c r="AB46" s="13"/>
      <c r="AC46" s="13">
        <v>0.027493190990451385</v>
      </c>
      <c r="AD46" s="13">
        <v>0.021317333460272963</v>
      </c>
      <c r="AE46" s="13">
        <v>0.01245234250400088</v>
      </c>
      <c r="AF46" s="13"/>
      <c r="AG46" s="13"/>
      <c r="AH46" s="13"/>
      <c r="AI46" s="13"/>
      <c r="AJ46" s="27"/>
    </row>
    <row r="47" spans="1:36"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13">
        <v>0.026411508643671106</v>
      </c>
      <c r="X47" s="13"/>
      <c r="AD47" s="26">
        <v>0.019268401847677055</v>
      </c>
      <c r="AE47" s="26">
        <v>0.01687438289481548</v>
      </c>
      <c r="AF47" s="26"/>
      <c r="AG47" s="26"/>
      <c r="AH47" s="26"/>
      <c r="AI47" s="26"/>
      <c r="AJ47" s="27"/>
    </row>
    <row r="48" spans="1:36"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25"/>
      <c r="AD48" s="26">
        <v>0.020532435717724323</v>
      </c>
      <c r="AE48" s="26"/>
      <c r="AF48" s="26"/>
      <c r="AG48" s="26"/>
      <c r="AH48" s="26"/>
      <c r="AI48" s="26"/>
      <c r="AJ48" s="27"/>
    </row>
    <row r="49" spans="1:24"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13"/>
    </row>
    <row r="50" spans="1:24" ht="12.75">
      <c r="A50" s="9">
        <v>44</v>
      </c>
      <c r="E50" s="4">
        <v>0.07007391259568894</v>
      </c>
      <c r="F50" s="4">
        <v>0.03970104767000175</v>
      </c>
      <c r="J50" s="4">
        <v>0.033176655277142954</v>
      </c>
      <c r="K50" s="4">
        <v>0.033670060942685924</v>
      </c>
      <c r="L50" s="15">
        <v>0.053998828578926884</v>
      </c>
      <c r="M50" s="15"/>
      <c r="N50" s="15"/>
      <c r="O50" s="17"/>
      <c r="P50" s="15"/>
      <c r="Q50" s="15"/>
      <c r="R50" s="4"/>
      <c r="S50" s="4"/>
      <c r="X50" s="13"/>
    </row>
    <row r="51" spans="1:24" ht="12.75">
      <c r="A51" s="9">
        <v>45</v>
      </c>
      <c r="E51" s="4">
        <v>0.06885465905003867</v>
      </c>
      <c r="F51" s="4">
        <v>0.04659941572573651</v>
      </c>
      <c r="J51" s="4">
        <v>0.03715254814075248</v>
      </c>
      <c r="K51" s="4">
        <v>0.035786140818480194</v>
      </c>
      <c r="L51" s="15">
        <v>0.050357795309011216</v>
      </c>
      <c r="M51" s="15"/>
      <c r="N51" s="15"/>
      <c r="O51" s="17"/>
      <c r="P51" s="15"/>
      <c r="Q51" s="15"/>
      <c r="R51" s="4"/>
      <c r="S51" s="4"/>
      <c r="X51" s="13"/>
    </row>
    <row r="52" spans="1:24" ht="12.75">
      <c r="A52" s="9">
        <v>46</v>
      </c>
      <c r="E52" s="4">
        <v>0.06483662270057115</v>
      </c>
      <c r="F52" s="4">
        <v>0.06525110608484366</v>
      </c>
      <c r="J52" s="4">
        <v>0.04014178708381109</v>
      </c>
      <c r="K52" s="4">
        <v>0.039931813794597835</v>
      </c>
      <c r="L52" s="15">
        <v>0.053082068981755645</v>
      </c>
      <c r="O52" s="4"/>
      <c r="R52" s="4"/>
      <c r="S52" s="4"/>
      <c r="X52" s="13"/>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8" t="s">
        <v>39</v>
      </c>
      <c r="B67" s="29"/>
      <c r="C67" s="29"/>
      <c r="D67" s="29"/>
      <c r="E67" s="29"/>
      <c r="F67" s="29"/>
      <c r="G67" s="29"/>
      <c r="H67" s="29"/>
      <c r="I67" s="29"/>
      <c r="J67" s="29"/>
      <c r="K67" s="29"/>
      <c r="L67" s="29"/>
      <c r="M67" s="29"/>
    </row>
    <row r="68" spans="5:6" ht="12.75">
      <c r="E68" s="4"/>
      <c r="F68" s="4"/>
    </row>
    <row r="69" spans="5:6" ht="12.75">
      <c r="E69" s="4"/>
      <c r="F69" s="4"/>
    </row>
    <row r="70" spans="5:6" ht="12.75">
      <c r="E70" s="4"/>
      <c r="F70" s="4"/>
    </row>
    <row r="71" ht="12.75">
      <c r="A71" s="19"/>
    </row>
    <row r="73" ht="12.75">
      <c r="A73" s="19"/>
    </row>
    <row r="75" ht="15">
      <c r="A75" s="11"/>
    </row>
    <row r="176" ht="12.75">
      <c r="B176" s="13" t="e">
        <f>AVERAGE(A173:C173)</f>
        <v>#DIV/0!</v>
      </c>
    </row>
  </sheetData>
  <sheetProtection/>
  <mergeCells count="1">
    <mergeCell ref="A67:M67"/>
  </mergeCells>
  <printOptions/>
  <pageMargins left="0.17" right="0.17" top="1" bottom="1" header="0.5" footer="0.5"/>
  <pageSetup fitToHeight="1" fitToWidth="1" horizontalDpi="600" verticalDpi="600" orientation="landscape" scale="34" r:id="rId1"/>
  <headerFooter alignWithMargins="0">
    <oddFooter>&amp;R&amp;1#&amp;"Calibri"&amp;10&amp;KFF0000Company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2021-05-19T21:19:35Z</cp:lastPrinted>
  <dcterms:created xsi:type="dcterms:W3CDTF">2004-12-07T19:54:29Z</dcterms:created>
  <dcterms:modified xsi:type="dcterms:W3CDTF">2021-08-25T16:18:21Z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388fff8-b053-4fb1-90cd-f0bc93ae9791_Enabled">
    <vt:lpwstr>true</vt:lpwstr>
  </property>
  <property fmtid="{D5CDD505-2E9C-101B-9397-08002B2CF9AE}" pid="5" name="MSIP_Label_6388fff8-b053-4fb1-90cd-f0bc93ae9791_SetDate">
    <vt:lpwstr>2021-08-25T16:18:12Z</vt:lpwstr>
  </property>
  <property fmtid="{D5CDD505-2E9C-101B-9397-08002B2CF9AE}" pid="6" name="MSIP_Label_6388fff8-b053-4fb1-90cd-f0bc93ae9791_Method">
    <vt:lpwstr>Privileged</vt:lpwstr>
  </property>
  <property fmtid="{D5CDD505-2E9C-101B-9397-08002B2CF9AE}" pid="7" name="MSIP_Label_6388fff8-b053-4fb1-90cd-f0bc93ae9791_Name">
    <vt:lpwstr>Company Use</vt:lpwstr>
  </property>
  <property fmtid="{D5CDD505-2E9C-101B-9397-08002B2CF9AE}" pid="8" name="MSIP_Label_6388fff8-b053-4fb1-90cd-f0bc93ae9791_SiteId">
    <vt:lpwstr>39b03722-b836-496a-85ec-850f0957ca6b</vt:lpwstr>
  </property>
  <property fmtid="{D5CDD505-2E9C-101B-9397-08002B2CF9AE}" pid="9" name="MSIP_Label_6388fff8-b053-4fb1-90cd-f0bc93ae9791_ActionId">
    <vt:lpwstr>b2733a10-77b3-4984-b487-5dd8215ffa20</vt:lpwstr>
  </property>
  <property fmtid="{D5CDD505-2E9C-101B-9397-08002B2CF9AE}" pid="10" name="MSIP_Label_6388fff8-b053-4fb1-90cd-f0bc93ae9791_ContentBits">
    <vt:lpwstr>2</vt:lpwstr>
  </property>
</Properties>
</file>